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1.Gene Synthesis Service Order" sheetId="1" r:id="rId1"/>
    <sheet name="2.Mutagenesis Service Order" sheetId="2" r:id="rId2"/>
    <sheet name="3.Gene Cloning Service Order" sheetId="3" r:id="rId3"/>
    <sheet name="4.Vector information" sheetId="4" r:id="rId4"/>
  </sheets>
  <definedNames>
    <definedName name="_xlnm.Print_Area" localSheetId="2">'3.Gene Cloning Service Order'!$A$1:$I$77</definedName>
  </definedNames>
  <calcPr calcId="125725"/>
</workbook>
</file>

<file path=xl/calcChain.xml><?xml version="1.0" encoding="utf-8"?>
<calcChain xmlns="http://schemas.openxmlformats.org/spreadsheetml/2006/main">
  <c r="A54" i="3"/>
  <c r="A35"/>
  <c r="B40" i="2"/>
  <c r="B35"/>
  <c r="B30"/>
  <c r="B25"/>
  <c r="B20"/>
  <c r="B15"/>
  <c r="A16" i="3"/>
  <c r="A40" i="1"/>
  <c r="A28"/>
  <c r="A16"/>
</calcChain>
</file>

<file path=xl/sharedStrings.xml><?xml version="1.0" encoding="utf-8"?>
<sst xmlns="http://schemas.openxmlformats.org/spreadsheetml/2006/main" count="244" uniqueCount="78">
  <si>
    <t>Gene Synthesis Service Order Form</t>
    <phoneticPr fontId="1" type="noConversion"/>
  </si>
  <si>
    <t>Cloning Vector</t>
    <phoneticPr fontId="1" type="noConversion"/>
  </si>
  <si>
    <t>Delivery Yield</t>
    <phoneticPr fontId="1" type="noConversion"/>
  </si>
  <si>
    <t>Cloning Vector</t>
    <phoneticPr fontId="1" type="noConversion"/>
  </si>
  <si>
    <t>Gene Cloning Service Order Form</t>
    <phoneticPr fontId="1" type="noConversion"/>
  </si>
  <si>
    <t>Mutagenesis Service Order Form</t>
    <phoneticPr fontId="1" type="noConversion"/>
  </si>
  <si>
    <t>Selective Marker</t>
    <phoneticPr fontId="1" type="noConversion"/>
  </si>
  <si>
    <t>Sequencing Primer</t>
    <phoneticPr fontId="1" type="noConversion"/>
  </si>
  <si>
    <t>▶▷Select◁◀</t>
  </si>
  <si>
    <t>Forward primer SEQ.</t>
    <phoneticPr fontId="1" type="noConversion"/>
  </si>
  <si>
    <t>Reverse primer SEQ.</t>
    <phoneticPr fontId="1" type="noConversion"/>
  </si>
  <si>
    <t>Plasmid DNA (or Cultured Cell)</t>
    <phoneticPr fontId="1" type="noConversion"/>
  </si>
  <si>
    <t>PCR Product</t>
    <phoneticPr fontId="1" type="noConversion"/>
  </si>
  <si>
    <t>Delivery Vector Name</t>
    <phoneticPr fontId="1" type="noConversion"/>
  </si>
  <si>
    <t>Polymerase Type</t>
    <phoneticPr fontId="1" type="noConversion"/>
  </si>
  <si>
    <t>No. 1</t>
    <phoneticPr fontId="1" type="noConversion"/>
  </si>
  <si>
    <t>Template DNA Type</t>
    <phoneticPr fontId="1" type="noConversion"/>
  </si>
  <si>
    <t>▶▷Select◁◀</t>
    <phoneticPr fontId="1" type="noConversion"/>
  </si>
  <si>
    <t>Name</t>
    <phoneticPr fontId="1" type="noConversion"/>
  </si>
  <si>
    <t>Sequence Information</t>
    <phoneticPr fontId="1" type="noConversion"/>
  </si>
  <si>
    <t>No. 2</t>
    <phoneticPr fontId="1" type="noConversion"/>
  </si>
  <si>
    <t>No. 3</t>
    <phoneticPr fontId="1" type="noConversion"/>
  </si>
  <si>
    <t>This order form contains 1.Gene Synthesis Service Order Form, 2. Mutagenesis, and 3. Gene Cloning.
Please click bottom tabs and fill out all applicable sheets.</t>
    <phoneticPr fontId="1" type="noConversion"/>
  </si>
  <si>
    <t>This order form contains 1.Gene Synthesis Service Order Form, 2. Mutagenesis, and 3. Gene Cloning.
Please click bottom tabs and fill out all applicable sheets.</t>
    <phoneticPr fontId="1" type="noConversion"/>
  </si>
  <si>
    <t>This order form contains 1.Gene Synthesis Service Order Form, 2. Mutagenesis, and 3. Gene Cloning.
Please click bottom tabs and fill out all applicable sheets.</t>
    <phoneticPr fontId="1" type="noConversion"/>
  </si>
  <si>
    <t>Client Information</t>
    <phoneticPr fontId="1" type="noConversion"/>
  </si>
  <si>
    <t>Name</t>
    <phoneticPr fontId="1" type="noConversion"/>
  </si>
  <si>
    <t>Institute/Company</t>
    <phoneticPr fontId="1" type="noConversion"/>
  </si>
  <si>
    <t>Address</t>
    <phoneticPr fontId="1" type="noConversion"/>
  </si>
  <si>
    <t>E-mail</t>
    <phoneticPr fontId="1" type="noConversion"/>
  </si>
  <si>
    <t>Phone/mobile</t>
    <phoneticPr fontId="1" type="noConversion"/>
  </si>
  <si>
    <t>Codon Optimization and species Type</t>
    <phoneticPr fontId="1" type="noConversion"/>
  </si>
  <si>
    <t>Notes</t>
    <phoneticPr fontId="1" type="noConversion"/>
  </si>
  <si>
    <t>If you select Others, 
specify species Type here.</t>
    <phoneticPr fontId="1" type="noConversion"/>
  </si>
  <si>
    <t xml:space="preserve">     ·Restriction Enzyme Site deletion   </t>
    <phoneticPr fontId="1" type="noConversion"/>
  </si>
  <si>
    <t>Specify restriction enzyme here.</t>
    <phoneticPr fontId="1" type="noConversion"/>
  </si>
  <si>
    <t>If you select Custom, specify Yield here.</t>
    <phoneticPr fontId="1" type="noConversion"/>
  </si>
  <si>
    <t>Note</t>
    <phoneticPr fontId="1" type="noConversion"/>
  </si>
  <si>
    <t>Delivery DNA form</t>
    <phoneticPr fontId="1" type="noConversion"/>
  </si>
  <si>
    <t>Fill the Forward primer sequence</t>
    <phoneticPr fontId="1" type="noConversion"/>
  </si>
  <si>
    <t>Fill the Reverse primer sequence</t>
    <phoneticPr fontId="1" type="noConversion"/>
  </si>
  <si>
    <t>If you select Others, specify selective marker here.</t>
    <phoneticPr fontId="1" type="noConversion"/>
  </si>
  <si>
    <t>* Additional fees may be charged depending on level of sequence difficulty.</t>
    <phoneticPr fontId="1" type="noConversion"/>
  </si>
  <si>
    <t>* We add an additional $20.0 per 500bp for full vector sequencing.</t>
    <phoneticPr fontId="1" type="noConversion"/>
  </si>
  <si>
    <t>* When sending us the template DNA, the minimum quality requirements are: For plasmid DNA, the concentration 
must be 150~200ng/ul (at least 10uL volume); For purified PCR product, the concentration must be 50ng/ul (at least 10ul volume).</t>
    <phoneticPr fontId="1" type="noConversion"/>
  </si>
  <si>
    <t>* If the form of your template DNA is Plasmid/cultured cell form, please provide the vector sequence or vector+insert sequence file.</t>
    <phoneticPr fontId="1" type="noConversion"/>
  </si>
  <si>
    <t>* Additional fees are charged for stab culture of E.coli  and  extra selective marker except ampicillin and kanamycin.</t>
    <phoneticPr fontId="1" type="noConversion"/>
  </si>
  <si>
    <t>▶▷Select◁◀</t>
    <phoneticPr fontId="1" type="noConversion"/>
  </si>
  <si>
    <r>
      <t xml:space="preserve">* If there are specific factors of your gene in </t>
    </r>
    <r>
      <rPr>
        <i/>
        <sz val="9"/>
        <rFont val="맑은 고딕"/>
        <family val="3"/>
        <charset val="129"/>
      </rPr>
      <t xml:space="preserve">E.coli </t>
    </r>
    <r>
      <rPr>
        <sz val="9"/>
        <rFont val="맑은 고딕"/>
        <family val="3"/>
        <charset val="129"/>
      </rPr>
      <t>cell system, additional fees will be charged. (It can be applied if found during synthesis process)</t>
    </r>
    <phoneticPr fontId="1" type="noConversion"/>
  </si>
  <si>
    <r>
      <t xml:space="preserve">Specific factors of gene </t>
    </r>
    <r>
      <rPr>
        <b/>
        <sz val="10"/>
        <color indexed="10"/>
        <rFont val="맑은 고딕"/>
        <family val="3"/>
        <charset val="129"/>
      </rPr>
      <t>*required</t>
    </r>
    <phoneticPr fontId="1" type="noConversion"/>
  </si>
  <si>
    <t>▶▷Forward◁◀</t>
  </si>
  <si>
    <t>▶▷Reverse◁◀</t>
  </si>
  <si>
    <t>▶▷5'-end◁◀</t>
  </si>
  <si>
    <t>▶▷3'-end◁◀</t>
  </si>
  <si>
    <t>If you select Others, specify 5'-end Enzyme site</t>
    <phoneticPr fontId="1" type="noConversion"/>
  </si>
  <si>
    <t xml:space="preserve">Cloning Enzyme site </t>
    <phoneticPr fontId="1" type="noConversion"/>
  </si>
  <si>
    <t>If you select Others, specify 3'-end Enzyme site</t>
    <phoneticPr fontId="1" type="noConversion"/>
  </si>
  <si>
    <t>Mutant Sequence Information</t>
    <phoneticPr fontId="1" type="noConversion"/>
  </si>
  <si>
    <t>Original Sequence Information</t>
    <phoneticPr fontId="1" type="noConversion"/>
  </si>
  <si>
    <t>Selective Marker</t>
    <phoneticPr fontId="1" type="noConversion"/>
  </si>
  <si>
    <t>Sequencing Primer</t>
    <phoneticPr fontId="1" type="noConversion"/>
  </si>
  <si>
    <t>Universal</t>
  </si>
  <si>
    <t>Ununiversal</t>
    <phoneticPr fontId="1" type="noConversion"/>
  </si>
  <si>
    <t xml:space="preserve">* If the form of your template DNA is Plasmid/cultured cell form, please provide the vector sequence or vector+insert sequence file separately.
* When sending us the template DNA, the minimum quality requirements are: For plasmid DNA, the concentration 
must be 150~200ng/ul (at least 10uL volume); For purified PCR product, the concentration must be 50ng/ul (at least 10ul volume).
</t>
    <phoneticPr fontId="1" type="noConversion"/>
  </si>
  <si>
    <t>▶▷Select commercial vector◁◀</t>
    <phoneticPr fontId="1" type="noConversion"/>
  </si>
  <si>
    <t xml:space="preserve">
</t>
    <phoneticPr fontId="1" type="noConversion"/>
  </si>
  <si>
    <t>* we are not guarantee the service duration.</t>
    <phoneticPr fontId="1" type="noConversion"/>
  </si>
  <si>
    <t>* Additional fees may be charged depending on level of sequence difficulty.</t>
    <phoneticPr fontId="1" type="noConversion"/>
  </si>
  <si>
    <t>5' end additional sequence
(Restriction Enzyme Site addition)</t>
    <phoneticPr fontId="1" type="noConversion"/>
  </si>
  <si>
    <t>3' end additional sequence
(Restriction Enzyme Site addition)</t>
    <phoneticPr fontId="1" type="noConversion"/>
  </si>
  <si>
    <t>Specify vector name here(commercial or customized vector).</t>
    <phoneticPr fontId="1" type="noConversion"/>
  </si>
  <si>
    <t xml:space="preserve">           *If you select Others, Please fill out the Gene cloning service order form.
           *The default vectors(pGEM-B1/pGEM-B2) do not include MCS.
            On both ends of the gene adding restriction enzyme site is recommended.
           *Vector information can be found on the fourth sheet.</t>
    <phoneticPr fontId="1" type="noConversion"/>
  </si>
  <si>
    <r>
      <t>* pGEM-B1 and pGEM-B2 vector is the standard vector of Bioneer gene synthesis service.</t>
    </r>
    <r>
      <rPr>
        <sz val="9"/>
        <rFont val="맑은 고딕"/>
        <family val="3"/>
        <charset val="129"/>
      </rPr>
      <t xml:space="preserve"> 
  We also provide Gene Cloning Service into your vector.</t>
    </r>
    <phoneticPr fontId="1" type="noConversion"/>
  </si>
  <si>
    <t>* pGEM-B1 or pGEM-B2 (both of vectors do not have MCS) vector is the standard vector of Bioneer gene synthesis service. 
  We also provide Gene Cloning Service into your vector.</t>
    <phoneticPr fontId="1" type="noConversion"/>
  </si>
  <si>
    <t>* Vector information</t>
    <phoneticPr fontId="9" type="noConversion"/>
  </si>
  <si>
    <t>*The default vectors(pGEM-B1/pGEM-B2) do not include MCS.
*If you select commercial vector(Request purchase), Purchase costs of vector will be charged.</t>
    <phoneticPr fontId="1" type="noConversion"/>
  </si>
  <si>
    <r>
      <t xml:space="preserve">Please email a completed order form to us at </t>
    </r>
    <r>
      <rPr>
        <u/>
        <sz val="10"/>
        <color indexed="8"/>
        <rFont val="맑은 고딕"/>
        <family val="3"/>
        <charset val="129"/>
      </rPr>
      <t>contact@bioneer.com.au</t>
    </r>
    <r>
      <rPr>
        <sz val="10"/>
        <color indexed="8"/>
        <rFont val="맑은 고딕"/>
        <family val="3"/>
        <charset val="129"/>
      </rPr>
      <t xml:space="preserve">
If you have any questions or need assistance, please call us at 1300 414 053</t>
    </r>
    <phoneticPr fontId="1" type="noConversion"/>
  </si>
  <si>
    <r>
      <t xml:space="preserve">Please email a completed order form to us at </t>
    </r>
    <r>
      <rPr>
        <u/>
        <sz val="9"/>
        <color indexed="8"/>
        <rFont val="맑은 고딕"/>
        <family val="3"/>
        <charset val="129"/>
      </rPr>
      <t>contact@bioneer.com.au</t>
    </r>
    <r>
      <rPr>
        <sz val="9"/>
        <color indexed="8"/>
        <rFont val="맑은 고딕"/>
        <family val="3"/>
        <charset val="129"/>
      </rPr>
      <t xml:space="preserve">
If you have any questions or need assistance, please call us at 1300 414 053</t>
    </r>
    <phoneticPr fontId="1" type="noConversion"/>
  </si>
</sst>
</file>

<file path=xl/styles.xml><?xml version="1.0" encoding="utf-8"?>
<styleSheet xmlns="http://schemas.openxmlformats.org/spreadsheetml/2006/main">
  <fonts count="32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u/>
      <sz val="9"/>
      <color indexed="8"/>
      <name val="맑은 고딕"/>
      <family val="3"/>
      <charset val="129"/>
    </font>
    <font>
      <sz val="9"/>
      <name val="맑은 고딕"/>
      <family val="3"/>
      <charset val="129"/>
    </font>
    <font>
      <sz val="10"/>
      <color indexed="8"/>
      <name val="맑은 고딕"/>
      <family val="3"/>
      <charset val="129"/>
    </font>
    <font>
      <u/>
      <sz val="10"/>
      <color indexed="8"/>
      <name val="맑은 고딕"/>
      <family val="3"/>
      <charset val="129"/>
    </font>
    <font>
      <i/>
      <sz val="9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3" tint="0.39997558519241921"/>
      <name val="맑은 고딕"/>
      <family val="3"/>
      <charset val="129"/>
    </font>
    <font>
      <sz val="9"/>
      <color theme="3" tint="0.39997558519241921"/>
      <name val="맑은 고딕"/>
      <family val="3"/>
      <charset val="129"/>
      <scheme val="minor"/>
    </font>
    <font>
      <sz val="11"/>
      <color theme="3" tint="0.3999755851924192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4" tint="0.3999755851924192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"/>
      <color theme="3" tint="0.3999755851924192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i/>
      <sz val="9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1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/>
      <top style="medium">
        <color theme="0"/>
      </top>
      <bottom style="medium">
        <color theme="1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/>
      <right style="medium">
        <color theme="1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theme="0"/>
      </bottom>
      <diagonal/>
    </border>
    <border>
      <left style="medium">
        <color theme="1"/>
      </left>
      <right/>
      <top style="medium">
        <color theme="0"/>
      </top>
      <bottom/>
      <diagonal/>
    </border>
    <border>
      <left style="medium">
        <color theme="1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1"/>
      </right>
      <top style="medium">
        <color theme="0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theme="0"/>
      </right>
      <top/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1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5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</xf>
    <xf numFmtId="0" fontId="15" fillId="4" borderId="13" xfId="1" applyFont="1" applyFill="1" applyBorder="1" applyAlignment="1" applyProtection="1">
      <alignment horizontal="left" vertical="center"/>
    </xf>
    <xf numFmtId="0" fontId="15" fillId="4" borderId="14" xfId="1" applyFont="1" applyFill="1" applyBorder="1" applyAlignment="1" applyProtection="1">
      <alignment horizontal="left" vertical="center"/>
    </xf>
    <xf numFmtId="0" fontId="15" fillId="4" borderId="14" xfId="1" applyFont="1" applyFill="1" applyBorder="1" applyAlignment="1" applyProtection="1">
      <alignment vertical="center"/>
    </xf>
    <xf numFmtId="0" fontId="12" fillId="3" borderId="0" xfId="5" applyFont="1" applyFill="1" applyBorder="1" applyAlignment="1" applyProtection="1">
      <alignment horizontal="left" vertical="center"/>
    </xf>
    <xf numFmtId="0" fontId="0" fillId="3" borderId="0" xfId="0" applyFill="1" applyAlignment="1" applyProtection="1">
      <alignment horizontal="center" vertical="center"/>
    </xf>
    <xf numFmtId="0" fontId="15" fillId="4" borderId="15" xfId="1" applyFont="1" applyFill="1" applyBorder="1" applyAlignment="1" applyProtection="1">
      <alignment horizontal="left" vertical="center"/>
    </xf>
    <xf numFmtId="0" fontId="15" fillId="4" borderId="16" xfId="1" applyFont="1" applyFill="1" applyBorder="1" applyAlignment="1" applyProtection="1">
      <alignment vertical="center"/>
    </xf>
    <xf numFmtId="0" fontId="15" fillId="4" borderId="17" xfId="1" applyFont="1" applyFill="1" applyBorder="1" applyAlignment="1" applyProtection="1">
      <alignment horizontal="left" vertical="center"/>
    </xf>
    <xf numFmtId="0" fontId="15" fillId="4" borderId="18" xfId="1" applyFont="1" applyFill="1" applyBorder="1" applyAlignment="1" applyProtection="1">
      <alignment horizontal="left" vertical="center"/>
    </xf>
    <xf numFmtId="0" fontId="16" fillId="3" borderId="0" xfId="0" applyFont="1" applyFill="1" applyAlignment="1" applyProtection="1">
      <alignment horizontal="left" vertical="center"/>
    </xf>
    <xf numFmtId="0" fontId="17" fillId="3" borderId="0" xfId="5" applyFont="1" applyFill="1" applyBorder="1" applyAlignment="1" applyProtection="1">
      <alignment vertical="center"/>
    </xf>
    <xf numFmtId="0" fontId="18" fillId="3" borderId="0" xfId="0" applyFont="1" applyFill="1" applyAlignment="1" applyProtection="1">
      <alignment horizontal="left" vertical="center"/>
    </xf>
    <xf numFmtId="0" fontId="19" fillId="0" borderId="0" xfId="0" applyFont="1">
      <alignment vertical="center"/>
    </xf>
    <xf numFmtId="0" fontId="16" fillId="3" borderId="0" xfId="0" applyFont="1" applyFill="1" applyAlignment="1" applyProtection="1">
      <alignment horizontal="left" vertical="center"/>
    </xf>
    <xf numFmtId="0" fontId="20" fillId="0" borderId="0" xfId="0" applyFont="1" applyProtection="1">
      <alignment vertical="center"/>
      <protection locked="0"/>
    </xf>
    <xf numFmtId="0" fontId="15" fillId="4" borderId="16" xfId="1" applyFont="1" applyFill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5" fillId="4" borderId="19" xfId="1" applyFont="1" applyFill="1" applyBorder="1" applyAlignment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5" fillId="4" borderId="16" xfId="1" applyFont="1" applyFill="1" applyBorder="1" applyAlignment="1" applyProtection="1">
      <alignment vertical="center" wrapText="1"/>
    </xf>
    <xf numFmtId="0" fontId="15" fillId="4" borderId="21" xfId="1" applyFont="1" applyFill="1" applyBorder="1" applyAlignment="1" applyProtection="1">
      <alignment vertical="center"/>
    </xf>
    <xf numFmtId="0" fontId="15" fillId="4" borderId="19" xfId="1" applyFont="1" applyFill="1" applyBorder="1" applyAlignment="1" applyProtection="1">
      <alignment vertical="center"/>
    </xf>
    <xf numFmtId="0" fontId="15" fillId="4" borderId="22" xfId="1" applyFont="1" applyFill="1" applyBorder="1" applyAlignment="1" applyProtection="1">
      <alignment vertical="center"/>
    </xf>
    <xf numFmtId="0" fontId="15" fillId="4" borderId="15" xfId="1" applyFont="1" applyFill="1" applyBorder="1" applyAlignment="1" applyProtection="1">
      <alignment horizontal="left" vertical="center"/>
    </xf>
    <xf numFmtId="0" fontId="15" fillId="4" borderId="16" xfId="1" applyFont="1" applyFill="1" applyBorder="1" applyAlignment="1" applyProtection="1">
      <alignment vertical="center"/>
    </xf>
    <xf numFmtId="0" fontId="15" fillId="4" borderId="17" xfId="1" applyFont="1" applyFill="1" applyBorder="1" applyAlignment="1" applyProtection="1">
      <alignment horizontal="left" vertical="center"/>
    </xf>
    <xf numFmtId="0" fontId="15" fillId="4" borderId="20" xfId="1" applyFont="1" applyFill="1" applyBorder="1" applyAlignment="1" applyProtection="1">
      <alignment vertical="center" wrapText="1"/>
    </xf>
    <xf numFmtId="0" fontId="15" fillId="4" borderId="20" xfId="1" applyFont="1" applyFill="1" applyBorder="1" applyAlignment="1" applyProtection="1">
      <alignment vertical="center"/>
    </xf>
    <xf numFmtId="0" fontId="15" fillId="4" borderId="23" xfId="1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 applyProtection="1">
      <alignment vertical="center"/>
    </xf>
    <xf numFmtId="0" fontId="15" fillId="4" borderId="18" xfId="1" applyFont="1" applyFill="1" applyBorder="1" applyAlignment="1" applyProtection="1">
      <alignment horizontal="left" vertical="center"/>
    </xf>
    <xf numFmtId="0" fontId="21" fillId="3" borderId="20" xfId="0" applyFont="1" applyFill="1" applyBorder="1" applyAlignment="1" applyProtection="1">
      <alignment horizontal="center" vertical="center"/>
    </xf>
    <xf numFmtId="0" fontId="21" fillId="3" borderId="24" xfId="0" applyFont="1" applyFill="1" applyBorder="1" applyAlignment="1" applyProtection="1">
      <alignment horizontal="center" vertical="center"/>
    </xf>
    <xf numFmtId="0" fontId="0" fillId="3" borderId="1" xfId="0" applyFill="1" applyBorder="1" applyProtection="1">
      <alignment vertical="center"/>
    </xf>
    <xf numFmtId="0" fontId="0" fillId="3" borderId="2" xfId="0" applyFill="1" applyBorder="1" applyProtection="1">
      <alignment vertical="center"/>
    </xf>
    <xf numFmtId="0" fontId="0" fillId="3" borderId="3" xfId="0" applyFill="1" applyBorder="1" applyProtection="1">
      <alignment vertical="center"/>
    </xf>
    <xf numFmtId="0" fontId="15" fillId="4" borderId="18" xfId="1" applyFont="1" applyFill="1" applyBorder="1" applyAlignment="1" applyProtection="1">
      <alignment vertical="center" wrapText="1"/>
    </xf>
    <xf numFmtId="0" fontId="21" fillId="3" borderId="0" xfId="0" applyFont="1" applyFill="1" applyBorder="1" applyAlignment="1" applyProtection="1">
      <alignment horizontal="left" vertical="center"/>
    </xf>
    <xf numFmtId="0" fontId="21" fillId="3" borderId="4" xfId="0" applyFont="1" applyFill="1" applyBorder="1" applyAlignment="1" applyProtection="1">
      <alignment horizontal="left" vertical="center"/>
    </xf>
    <xf numFmtId="0" fontId="0" fillId="3" borderId="5" xfId="0" applyFill="1" applyBorder="1" applyProtection="1">
      <alignment vertical="center"/>
    </xf>
    <xf numFmtId="0" fontId="0" fillId="3" borderId="0" xfId="0" applyFill="1" applyBorder="1" applyProtection="1">
      <alignment vertical="center"/>
    </xf>
    <xf numFmtId="0" fontId="0" fillId="3" borderId="4" xfId="0" applyFill="1" applyBorder="1" applyProtection="1">
      <alignment vertical="center"/>
    </xf>
    <xf numFmtId="0" fontId="22" fillId="3" borderId="5" xfId="0" applyFont="1" applyFill="1" applyBorder="1" applyProtection="1">
      <alignment vertical="center"/>
    </xf>
    <xf numFmtId="0" fontId="12" fillId="3" borderId="5" xfId="5" applyFont="1" applyFill="1" applyBorder="1" applyAlignment="1" applyProtection="1">
      <alignment horizontal="left" vertical="center"/>
    </xf>
    <xf numFmtId="0" fontId="12" fillId="3" borderId="4" xfId="5" applyFont="1" applyFill="1" applyBorder="1" applyAlignment="1" applyProtection="1">
      <alignment horizontal="left" vertical="center"/>
    </xf>
    <xf numFmtId="0" fontId="16" fillId="3" borderId="5" xfId="0" applyFont="1" applyFill="1" applyBorder="1" applyProtection="1">
      <alignment vertical="center"/>
    </xf>
    <xf numFmtId="0" fontId="18" fillId="3" borderId="0" xfId="0" applyFont="1" applyFill="1" applyBorder="1" applyProtection="1">
      <alignment vertical="center"/>
    </xf>
    <xf numFmtId="0" fontId="0" fillId="4" borderId="0" xfId="0" applyFill="1">
      <alignment vertical="center"/>
    </xf>
    <xf numFmtId="0" fontId="4" fillId="3" borderId="5" xfId="4" applyFont="1" applyFill="1" applyBorder="1" applyAlignment="1" applyProtection="1">
      <alignment horizontal="left" vertical="center"/>
    </xf>
    <xf numFmtId="0" fontId="4" fillId="3" borderId="0" xfId="4" applyFont="1" applyFill="1" applyBorder="1" applyAlignment="1" applyProtection="1">
      <alignment horizontal="left" vertical="center"/>
    </xf>
    <xf numFmtId="0" fontId="4" fillId="3" borderId="4" xfId="4" applyFont="1" applyFill="1" applyBorder="1" applyAlignment="1" applyProtection="1">
      <alignment horizontal="left" vertical="center"/>
    </xf>
    <xf numFmtId="0" fontId="13" fillId="2" borderId="30" xfId="1" applyFont="1" applyFill="1" applyBorder="1" applyAlignment="1" applyProtection="1">
      <alignment horizontal="center" vertical="center"/>
      <protection locked="0"/>
    </xf>
    <xf numFmtId="0" fontId="13" fillId="2" borderId="31" xfId="1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 wrapText="1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15" fillId="4" borderId="18" xfId="1" applyFont="1" applyFill="1" applyBorder="1" applyAlignment="1" applyProtection="1">
      <alignment horizontal="left" vertical="center" wrapText="1"/>
    </xf>
    <xf numFmtId="0" fontId="15" fillId="4" borderId="20" xfId="1" applyFont="1" applyFill="1" applyBorder="1" applyAlignment="1" applyProtection="1">
      <alignment horizontal="left" vertical="center"/>
    </xf>
    <xf numFmtId="0" fontId="27" fillId="3" borderId="1" xfId="0" applyFont="1" applyFill="1" applyBorder="1" applyAlignment="1" applyProtection="1">
      <alignment horizontal="center" vertical="center" wrapText="1"/>
    </xf>
    <xf numFmtId="0" fontId="27" fillId="3" borderId="2" xfId="0" applyFont="1" applyFill="1" applyBorder="1" applyAlignment="1" applyProtection="1">
      <alignment horizontal="center" vertical="center" wrapText="1"/>
    </xf>
    <xf numFmtId="0" fontId="27" fillId="3" borderId="3" xfId="0" applyFont="1" applyFill="1" applyBorder="1" applyAlignment="1" applyProtection="1">
      <alignment horizontal="center" vertical="center" wrapText="1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2" borderId="24" xfId="0" applyFont="1" applyFill="1" applyBorder="1" applyAlignment="1" applyProtection="1">
      <alignment horizontal="left" vertical="center"/>
      <protection locked="0"/>
    </xf>
    <xf numFmtId="0" fontId="15" fillId="4" borderId="18" xfId="1" applyFont="1" applyFill="1" applyBorder="1" applyAlignment="1" applyProtection="1">
      <alignment horizontal="left" vertical="center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2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 applyProtection="1">
      <alignment horizontal="center" vertical="center"/>
      <protection locked="0"/>
    </xf>
    <xf numFmtId="0" fontId="13" fillId="3" borderId="26" xfId="1" applyFont="1" applyFill="1" applyBorder="1" applyAlignment="1" applyProtection="1">
      <alignment horizontal="center" vertical="center"/>
    </xf>
    <xf numFmtId="0" fontId="13" fillId="3" borderId="27" xfId="1" applyFont="1" applyFill="1" applyBorder="1" applyAlignment="1" applyProtection="1">
      <alignment horizontal="center" vertical="center"/>
    </xf>
    <xf numFmtId="0" fontId="13" fillId="3" borderId="28" xfId="1" applyFont="1" applyFill="1" applyBorder="1" applyAlignment="1" applyProtection="1">
      <alignment horizontal="center" vertical="center"/>
    </xf>
    <xf numFmtId="0" fontId="26" fillId="4" borderId="19" xfId="1" applyFont="1" applyFill="1" applyBorder="1" applyAlignment="1" applyProtection="1">
      <alignment horizontal="left" vertical="center" wrapText="1"/>
    </xf>
    <xf numFmtId="0" fontId="26" fillId="4" borderId="25" xfId="1" applyFont="1" applyFill="1" applyBorder="1" applyAlignment="1" applyProtection="1">
      <alignment horizontal="left" vertical="center"/>
    </xf>
    <xf numFmtId="0" fontId="26" fillId="4" borderId="23" xfId="1" applyFont="1" applyFill="1" applyBorder="1" applyAlignment="1" applyProtection="1">
      <alignment horizontal="left" vertical="center"/>
    </xf>
    <xf numFmtId="0" fontId="15" fillId="4" borderId="19" xfId="1" applyFont="1" applyFill="1" applyBorder="1" applyAlignment="1" applyProtection="1">
      <alignment horizontal="left" vertical="center"/>
    </xf>
    <xf numFmtId="0" fontId="15" fillId="4" borderId="25" xfId="1" applyFont="1" applyFill="1" applyBorder="1" applyAlignment="1" applyProtection="1">
      <alignment horizontal="left" vertical="center"/>
    </xf>
    <xf numFmtId="0" fontId="15" fillId="4" borderId="29" xfId="1" applyFont="1" applyFill="1" applyBorder="1" applyAlignment="1" applyProtection="1">
      <alignment horizontal="left" vertical="center" wrapText="1"/>
    </xf>
    <xf numFmtId="0" fontId="11" fillId="0" borderId="12" xfId="0" applyFont="1" applyBorder="1" applyProtection="1">
      <alignment vertical="center"/>
    </xf>
    <xf numFmtId="0" fontId="10" fillId="2" borderId="20" xfId="1" applyFill="1" applyBorder="1" applyAlignment="1" applyProtection="1">
      <alignment horizontal="center" vertical="center"/>
      <protection locked="0"/>
    </xf>
    <xf numFmtId="0" fontId="10" fillId="2" borderId="24" xfId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0" fontId="15" fillId="4" borderId="21" xfId="0" applyFont="1" applyFill="1" applyBorder="1" applyAlignment="1" applyProtection="1">
      <alignment horizontal="left" vertical="center" wrapText="1"/>
    </xf>
    <xf numFmtId="0" fontId="11" fillId="0" borderId="34" xfId="0" applyFont="1" applyBorder="1" applyProtection="1">
      <alignment vertical="center"/>
    </xf>
    <xf numFmtId="0" fontId="21" fillId="3" borderId="5" xfId="0" applyFont="1" applyFill="1" applyBorder="1" applyAlignment="1" applyProtection="1">
      <alignment horizontal="left" vertical="center" wrapText="1"/>
    </xf>
    <xf numFmtId="0" fontId="21" fillId="3" borderId="0" xfId="0" applyFont="1" applyFill="1" applyBorder="1" applyAlignment="1" applyProtection="1">
      <alignment horizontal="left" vertical="center" wrapText="1"/>
    </xf>
    <xf numFmtId="0" fontId="21" fillId="3" borderId="0" xfId="0" applyFont="1" applyFill="1" applyBorder="1" applyAlignment="1" applyProtection="1">
      <alignment horizontal="left" vertical="center"/>
    </xf>
    <xf numFmtId="0" fontId="21" fillId="3" borderId="4" xfId="0" applyFont="1" applyFill="1" applyBorder="1" applyAlignment="1" applyProtection="1">
      <alignment horizontal="left" vertical="center"/>
    </xf>
    <xf numFmtId="0" fontId="24" fillId="3" borderId="5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 applyProtection="1">
      <alignment horizontal="center" vertical="center"/>
    </xf>
    <xf numFmtId="0" fontId="24" fillId="3" borderId="4" xfId="0" applyFont="1" applyFill="1" applyBorder="1" applyAlignment="1" applyProtection="1">
      <alignment horizontal="center" vertical="center"/>
    </xf>
    <xf numFmtId="0" fontId="10" fillId="2" borderId="32" xfId="1" applyFill="1" applyBorder="1" applyAlignment="1" applyProtection="1">
      <alignment horizontal="center" vertical="center"/>
      <protection locked="0"/>
    </xf>
    <xf numFmtId="0" fontId="10" fillId="2" borderId="33" xfId="1" applyFill="1" applyBorder="1" applyAlignment="1" applyProtection="1">
      <alignment horizontal="center" vertical="center"/>
      <protection locked="0"/>
    </xf>
    <xf numFmtId="0" fontId="25" fillId="3" borderId="5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center" vertical="center"/>
    </xf>
    <xf numFmtId="0" fontId="11" fillId="5" borderId="9" xfId="1" applyFont="1" applyFill="1" applyBorder="1" applyAlignment="1" applyProtection="1">
      <alignment horizontal="center" vertical="center"/>
    </xf>
    <xf numFmtId="0" fontId="11" fillId="5" borderId="10" xfId="1" applyFont="1" applyFill="1" applyBorder="1" applyAlignment="1" applyProtection="1">
      <alignment horizontal="center" vertical="center"/>
    </xf>
    <xf numFmtId="0" fontId="11" fillId="5" borderId="11" xfId="1" applyFont="1" applyFill="1" applyBorder="1" applyAlignment="1" applyProtection="1">
      <alignment horizontal="center" vertical="center"/>
    </xf>
    <xf numFmtId="0" fontId="10" fillId="2" borderId="30" xfId="1" applyFill="1" applyBorder="1" applyAlignment="1" applyProtection="1">
      <alignment horizontal="center" vertical="center"/>
      <protection locked="0"/>
    </xf>
    <xf numFmtId="0" fontId="10" fillId="2" borderId="31" xfId="1" applyFill="1" applyBorder="1" applyAlignment="1" applyProtection="1">
      <alignment horizontal="center" vertical="center"/>
      <protection locked="0"/>
    </xf>
    <xf numFmtId="0" fontId="15" fillId="3" borderId="6" xfId="1" applyFont="1" applyFill="1" applyBorder="1" applyAlignment="1" applyProtection="1">
      <alignment horizontal="center" vertical="center"/>
      <protection locked="0"/>
    </xf>
    <xf numFmtId="0" fontId="15" fillId="3" borderId="7" xfId="1" applyFont="1" applyFill="1" applyBorder="1" applyAlignment="1" applyProtection="1">
      <alignment horizontal="center" vertical="center"/>
      <protection locked="0"/>
    </xf>
    <xf numFmtId="0" fontId="15" fillId="3" borderId="8" xfId="1" applyFont="1" applyFill="1" applyBorder="1" applyAlignment="1" applyProtection="1">
      <alignment horizontal="center" vertical="center"/>
      <protection locked="0"/>
    </xf>
    <xf numFmtId="0" fontId="15" fillId="2" borderId="37" xfId="0" applyFont="1" applyFill="1" applyBorder="1" applyAlignment="1" applyProtection="1">
      <alignment vertical="center"/>
      <protection locked="0"/>
    </xf>
    <xf numFmtId="0" fontId="15" fillId="2" borderId="38" xfId="0" applyFont="1" applyFill="1" applyBorder="1" applyAlignment="1" applyProtection="1">
      <alignment vertical="center"/>
      <protection locked="0"/>
    </xf>
    <xf numFmtId="0" fontId="15" fillId="2" borderId="39" xfId="0" applyFont="1" applyFill="1" applyBorder="1" applyAlignment="1" applyProtection="1">
      <alignment vertical="center"/>
      <protection locked="0"/>
    </xf>
    <xf numFmtId="0" fontId="15" fillId="2" borderId="35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36" xfId="0" applyFont="1" applyFill="1" applyBorder="1" applyAlignment="1" applyProtection="1">
      <alignment horizontal="center" vertical="center"/>
      <protection locked="0"/>
    </xf>
    <xf numFmtId="0" fontId="15" fillId="2" borderId="35" xfId="0" applyFont="1" applyFill="1" applyBorder="1" applyAlignment="1" applyProtection="1">
      <alignment horizontal="center" vertical="center" wrapText="1"/>
      <protection locked="0"/>
    </xf>
    <xf numFmtId="0" fontId="15" fillId="2" borderId="25" xfId="0" applyFont="1" applyFill="1" applyBorder="1" applyAlignment="1" applyProtection="1">
      <alignment horizontal="center" vertical="center" wrapText="1"/>
      <protection locked="0"/>
    </xf>
    <xf numFmtId="0" fontId="15" fillId="2" borderId="36" xfId="0" applyFont="1" applyFill="1" applyBorder="1" applyAlignment="1" applyProtection="1">
      <alignment horizontal="center" vertical="center" wrapText="1"/>
      <protection locked="0"/>
    </xf>
    <xf numFmtId="0" fontId="15" fillId="0" borderId="43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15" fillId="0" borderId="45" xfId="0" applyFont="1" applyBorder="1" applyAlignment="1" applyProtection="1">
      <alignment horizontal="center" vertical="center"/>
    </xf>
    <xf numFmtId="0" fontId="25" fillId="4" borderId="5" xfId="5" applyFont="1" applyFill="1" applyBorder="1" applyAlignment="1" applyProtection="1">
      <alignment horizontal="left" vertical="center"/>
    </xf>
    <xf numFmtId="0" fontId="25" fillId="4" borderId="0" xfId="5" applyFont="1" applyFill="1" applyBorder="1" applyAlignment="1" applyProtection="1">
      <alignment horizontal="left" vertical="center"/>
    </xf>
    <xf numFmtId="0" fontId="25" fillId="4" borderId="4" xfId="5" applyFont="1" applyFill="1" applyBorder="1" applyAlignment="1" applyProtection="1">
      <alignment horizontal="left" vertical="center"/>
    </xf>
    <xf numFmtId="0" fontId="28" fillId="4" borderId="5" xfId="5" applyFont="1" applyFill="1" applyBorder="1" applyAlignment="1" applyProtection="1">
      <alignment horizontal="left" vertical="center" wrapText="1"/>
    </xf>
    <xf numFmtId="0" fontId="28" fillId="4" borderId="0" xfId="5" applyFont="1" applyFill="1" applyBorder="1" applyAlignment="1" applyProtection="1">
      <alignment horizontal="left" vertical="center" wrapText="1"/>
    </xf>
    <xf numFmtId="0" fontId="28" fillId="4" borderId="4" xfId="5" applyFont="1" applyFill="1" applyBorder="1" applyAlignment="1" applyProtection="1">
      <alignment horizontal="left" vertical="center" wrapText="1"/>
    </xf>
    <xf numFmtId="0" fontId="15" fillId="4" borderId="41" xfId="1" applyFont="1" applyFill="1" applyBorder="1" applyAlignment="1" applyProtection="1">
      <alignment horizontal="center" vertical="center" wrapText="1"/>
    </xf>
    <xf numFmtId="0" fontId="15" fillId="4" borderId="42" xfId="1" applyFont="1" applyFill="1" applyBorder="1" applyAlignment="1" applyProtection="1">
      <alignment horizontal="center" vertical="center" wrapText="1"/>
    </xf>
    <xf numFmtId="0" fontId="11" fillId="5" borderId="9" xfId="1" applyFont="1" applyFill="1" applyBorder="1" applyAlignment="1" applyProtection="1">
      <alignment horizontal="left" vertical="center"/>
    </xf>
    <xf numFmtId="0" fontId="11" fillId="5" borderId="10" xfId="1" applyFont="1" applyFill="1" applyBorder="1" applyAlignment="1" applyProtection="1">
      <alignment horizontal="left" vertical="center"/>
    </xf>
    <xf numFmtId="0" fontId="11" fillId="5" borderId="11" xfId="1" applyFont="1" applyFill="1" applyBorder="1" applyAlignment="1" applyProtection="1">
      <alignment horizontal="left" vertical="center"/>
    </xf>
    <xf numFmtId="0" fontId="15" fillId="4" borderId="40" xfId="1" applyFont="1" applyFill="1" applyBorder="1" applyAlignment="1" applyProtection="1">
      <alignment horizontal="center" vertical="center" wrapText="1"/>
    </xf>
    <xf numFmtId="0" fontId="15" fillId="4" borderId="21" xfId="1" applyFont="1" applyFill="1" applyBorder="1" applyAlignment="1" applyProtection="1">
      <alignment horizontal="center" vertical="center" wrapText="1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15" fillId="3" borderId="9" xfId="1" applyFont="1" applyFill="1" applyBorder="1" applyAlignment="1" applyProtection="1">
      <alignment horizontal="center" vertical="center"/>
      <protection locked="0"/>
    </xf>
    <xf numFmtId="0" fontId="15" fillId="3" borderId="10" xfId="1" applyFont="1" applyFill="1" applyBorder="1" applyAlignment="1" applyProtection="1">
      <alignment horizontal="center" vertical="center"/>
      <protection locked="0"/>
    </xf>
    <xf numFmtId="0" fontId="15" fillId="3" borderId="11" xfId="1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left" vertical="center" wrapText="1"/>
    </xf>
    <xf numFmtId="0" fontId="16" fillId="3" borderId="4" xfId="0" applyFont="1" applyFill="1" applyBorder="1" applyAlignment="1" applyProtection="1">
      <alignment horizontal="left" vertical="center" wrapText="1"/>
    </xf>
    <xf numFmtId="0" fontId="23" fillId="3" borderId="25" xfId="0" applyFont="1" applyFill="1" applyBorder="1" applyAlignment="1" applyProtection="1">
      <alignment horizontal="center" vertical="center"/>
    </xf>
    <xf numFmtId="0" fontId="23" fillId="3" borderId="36" xfId="0" applyFont="1" applyFill="1" applyBorder="1" applyAlignment="1" applyProtection="1">
      <alignment horizontal="center" vertical="center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15" fillId="3" borderId="68" xfId="1" applyFont="1" applyFill="1" applyBorder="1" applyAlignment="1" applyProtection="1">
      <alignment horizontal="left" vertical="center" wrapText="1"/>
    </xf>
    <xf numFmtId="0" fontId="15" fillId="3" borderId="69" xfId="1" applyFont="1" applyFill="1" applyBorder="1" applyAlignment="1" applyProtection="1">
      <alignment horizontal="left" vertical="center"/>
    </xf>
    <xf numFmtId="0" fontId="15" fillId="3" borderId="70" xfId="1" applyFont="1" applyFill="1" applyBorder="1" applyAlignment="1" applyProtection="1">
      <alignment horizontal="left" vertical="center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Protection="1">
      <alignment vertical="center"/>
      <protection locked="0"/>
    </xf>
    <xf numFmtId="0" fontId="15" fillId="4" borderId="43" xfId="0" applyFont="1" applyFill="1" applyBorder="1" applyAlignment="1" applyProtection="1">
      <alignment horizontal="center"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23" fillId="2" borderId="43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62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25" fillId="4" borderId="51" xfId="1" applyFont="1" applyFill="1" applyBorder="1" applyAlignment="1" applyProtection="1">
      <alignment horizontal="left" vertical="center" wrapText="1"/>
    </xf>
    <xf numFmtId="0" fontId="0" fillId="0" borderId="44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5" fillId="4" borderId="58" xfId="1" applyFont="1" applyFill="1" applyBorder="1" applyAlignment="1" applyProtection="1">
      <alignment vertical="center"/>
    </xf>
    <xf numFmtId="0" fontId="15" fillId="4" borderId="60" xfId="1" applyFont="1" applyFill="1" applyBorder="1" applyAlignment="1" applyProtection="1">
      <alignment vertical="center"/>
    </xf>
    <xf numFmtId="0" fontId="15" fillId="4" borderId="61" xfId="1" applyFont="1" applyFill="1" applyBorder="1" applyAlignment="1" applyProtection="1">
      <alignment vertical="center"/>
    </xf>
    <xf numFmtId="0" fontId="29" fillId="4" borderId="35" xfId="0" applyFont="1" applyFill="1" applyBorder="1" applyAlignment="1" applyProtection="1">
      <alignment horizontal="center" vertical="center"/>
    </xf>
    <xf numFmtId="0" fontId="29" fillId="4" borderId="25" xfId="0" applyFont="1" applyFill="1" applyBorder="1" applyAlignment="1" applyProtection="1">
      <alignment horizontal="center" vertical="center"/>
    </xf>
    <xf numFmtId="0" fontId="29" fillId="4" borderId="23" xfId="0" applyFont="1" applyFill="1" applyBorder="1" applyAlignment="1" applyProtection="1">
      <alignment horizontal="center" vertical="center"/>
    </xf>
    <xf numFmtId="0" fontId="15" fillId="4" borderId="35" xfId="0" applyFont="1" applyFill="1" applyBorder="1" applyAlignment="1" applyProtection="1">
      <alignment horizontal="center" vertical="center"/>
    </xf>
    <xf numFmtId="0" fontId="15" fillId="4" borderId="25" xfId="0" applyFont="1" applyFill="1" applyBorder="1" applyAlignment="1" applyProtection="1">
      <alignment horizontal="center" vertical="center"/>
    </xf>
    <xf numFmtId="0" fontId="15" fillId="4" borderId="46" xfId="0" applyFont="1" applyFill="1" applyBorder="1" applyAlignment="1" applyProtection="1">
      <alignment horizontal="center" vertical="center"/>
    </xf>
    <xf numFmtId="0" fontId="29" fillId="4" borderId="35" xfId="0" applyFont="1" applyFill="1" applyBorder="1" applyAlignment="1" applyProtection="1">
      <alignment horizontal="left" vertical="center"/>
    </xf>
    <xf numFmtId="0" fontId="29" fillId="4" borderId="23" xfId="0" applyFont="1" applyFill="1" applyBorder="1" applyAlignment="1" applyProtection="1">
      <alignment horizontal="left" vertical="center"/>
    </xf>
    <xf numFmtId="0" fontId="15" fillId="4" borderId="59" xfId="1" applyFont="1" applyFill="1" applyBorder="1" applyAlignment="1" applyProtection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30" fillId="2" borderId="35" xfId="0" applyFont="1" applyFill="1" applyBorder="1" applyAlignment="1" applyProtection="1">
      <alignment horizontal="center" vertical="center"/>
      <protection locked="0"/>
    </xf>
    <xf numFmtId="0" fontId="30" fillId="2" borderId="25" xfId="0" applyFont="1" applyFill="1" applyBorder="1" applyAlignment="1" applyProtection="1">
      <alignment horizontal="center" vertical="center"/>
      <protection locked="0"/>
    </xf>
    <xf numFmtId="0" fontId="30" fillId="2" borderId="36" xfId="0" applyFont="1" applyFill="1" applyBorder="1" applyAlignment="1" applyProtection="1">
      <alignment horizontal="center" vertical="center"/>
      <protection locked="0"/>
    </xf>
    <xf numFmtId="0" fontId="26" fillId="4" borderId="35" xfId="1" applyFont="1" applyFill="1" applyBorder="1" applyAlignment="1" applyProtection="1">
      <alignment horizontal="left" vertical="center" wrapText="1"/>
    </xf>
    <xf numFmtId="0" fontId="0" fillId="0" borderId="36" xfId="0" applyBorder="1" applyProtection="1">
      <alignment vertical="center"/>
      <protection locked="0"/>
    </xf>
    <xf numFmtId="0" fontId="15" fillId="4" borderId="20" xfId="0" applyFont="1" applyFill="1" applyBorder="1" applyAlignment="1" applyProtection="1">
      <alignment horizontal="center" vertical="center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15" fillId="4" borderId="35" xfId="0" applyFont="1" applyFill="1" applyBorder="1" applyAlignment="1" applyProtection="1">
      <alignment horizontal="left" vertical="center"/>
    </xf>
    <xf numFmtId="0" fontId="15" fillId="4" borderId="23" xfId="0" applyFont="1" applyFill="1" applyBorder="1" applyAlignment="1" applyProtection="1">
      <alignment horizontal="left" vertical="center"/>
    </xf>
    <xf numFmtId="0" fontId="0" fillId="2" borderId="35" xfId="0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15" fillId="4" borderId="44" xfId="1" applyFont="1" applyFill="1" applyBorder="1" applyAlignment="1" applyProtection="1">
      <alignment horizontal="left" vertical="center"/>
    </xf>
    <xf numFmtId="0" fontId="15" fillId="4" borderId="53" xfId="1" applyFont="1" applyFill="1" applyBorder="1" applyAlignment="1" applyProtection="1">
      <alignment horizontal="left" vertical="center"/>
    </xf>
    <xf numFmtId="0" fontId="11" fillId="3" borderId="26" xfId="0" applyFont="1" applyFill="1" applyBorder="1" applyAlignment="1" applyProtection="1">
      <alignment horizontal="center" vertical="center"/>
    </xf>
    <xf numFmtId="0" fontId="11" fillId="3" borderId="27" xfId="0" applyFont="1" applyFill="1" applyBorder="1" applyAlignment="1" applyProtection="1">
      <alignment horizontal="center" vertical="center"/>
    </xf>
    <xf numFmtId="0" fontId="11" fillId="3" borderId="50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0" fillId="2" borderId="35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/>
    </xf>
    <xf numFmtId="0" fontId="11" fillId="5" borderId="47" xfId="1" applyFont="1" applyFill="1" applyBorder="1" applyAlignment="1" applyProtection="1">
      <alignment horizontal="center" vertical="center"/>
    </xf>
    <xf numFmtId="0" fontId="11" fillId="5" borderId="48" xfId="1" applyFont="1" applyFill="1" applyBorder="1" applyAlignment="1" applyProtection="1">
      <alignment horizontal="center" vertical="center"/>
    </xf>
    <xf numFmtId="0" fontId="11" fillId="5" borderId="49" xfId="1" applyFont="1" applyFill="1" applyBorder="1" applyAlignment="1" applyProtection="1">
      <alignment horizontal="center" vertical="center"/>
    </xf>
    <xf numFmtId="0" fontId="10" fillId="2" borderId="26" xfId="1" applyFill="1" applyBorder="1" applyAlignment="1" applyProtection="1">
      <alignment horizontal="center" vertical="center"/>
      <protection locked="0"/>
    </xf>
    <xf numFmtId="0" fontId="10" fillId="2" borderId="27" xfId="1" applyFill="1" applyBorder="1" applyAlignment="1" applyProtection="1">
      <alignment horizontal="center" vertical="center"/>
      <protection locked="0"/>
    </xf>
    <xf numFmtId="0" fontId="10" fillId="2" borderId="50" xfId="1" applyFill="1" applyBorder="1" applyAlignment="1" applyProtection="1">
      <alignment horizontal="center" vertical="center"/>
      <protection locked="0"/>
    </xf>
    <xf numFmtId="0" fontId="10" fillId="2" borderId="35" xfId="1" applyFill="1" applyBorder="1" applyAlignment="1" applyProtection="1">
      <alignment horizontal="center" vertical="center"/>
      <protection locked="0"/>
    </xf>
    <xf numFmtId="0" fontId="10" fillId="2" borderId="25" xfId="1" applyFill="1" applyBorder="1" applyAlignment="1" applyProtection="1">
      <alignment horizontal="center" vertical="center"/>
      <protection locked="0"/>
    </xf>
    <xf numFmtId="0" fontId="10" fillId="2" borderId="46" xfId="1" applyFill="1" applyBorder="1" applyAlignment="1" applyProtection="1">
      <alignment horizontal="center" vertical="center"/>
      <protection locked="0"/>
    </xf>
    <xf numFmtId="0" fontId="10" fillId="2" borderId="37" xfId="1" applyFill="1" applyBorder="1" applyAlignment="1" applyProtection="1">
      <alignment horizontal="center" vertical="center"/>
      <protection locked="0"/>
    </xf>
    <xf numFmtId="0" fontId="10" fillId="2" borderId="38" xfId="1" applyFill="1" applyBorder="1" applyAlignment="1" applyProtection="1">
      <alignment horizontal="center" vertical="center"/>
      <protection locked="0"/>
    </xf>
    <xf numFmtId="0" fontId="10" fillId="2" borderId="54" xfId="1" applyFill="1" applyBorder="1" applyAlignment="1" applyProtection="1">
      <alignment horizontal="center" vertical="center"/>
      <protection locked="0"/>
    </xf>
    <xf numFmtId="0" fontId="25" fillId="3" borderId="0" xfId="0" applyFont="1" applyFill="1" applyAlignment="1" applyProtection="1">
      <alignment horizontal="center" vertical="center" wrapText="1"/>
    </xf>
    <xf numFmtId="0" fontId="25" fillId="3" borderId="0" xfId="0" applyFont="1" applyFill="1" applyAlignment="1" applyProtection="1">
      <alignment horizontal="center" vertical="center"/>
    </xf>
    <xf numFmtId="0" fontId="25" fillId="3" borderId="55" xfId="0" applyFont="1" applyFill="1" applyBorder="1" applyAlignment="1" applyProtection="1">
      <alignment horizontal="center" vertical="center"/>
    </xf>
    <xf numFmtId="0" fontId="15" fillId="3" borderId="56" xfId="1" applyFont="1" applyFill="1" applyBorder="1" applyAlignment="1" applyProtection="1">
      <alignment horizontal="center" vertical="center"/>
      <protection locked="0"/>
    </xf>
    <xf numFmtId="0" fontId="15" fillId="3" borderId="57" xfId="1" applyFont="1" applyFill="1" applyBorder="1" applyAlignment="1" applyProtection="1">
      <alignment horizontal="center" vertical="center"/>
      <protection locked="0"/>
    </xf>
    <xf numFmtId="0" fontId="11" fillId="5" borderId="66" xfId="1" applyFont="1" applyFill="1" applyBorder="1" applyAlignment="1" applyProtection="1">
      <alignment horizontal="center" vertical="center"/>
    </xf>
    <xf numFmtId="0" fontId="11" fillId="5" borderId="67" xfId="1" applyFont="1" applyFill="1" applyBorder="1" applyAlignment="1" applyProtection="1">
      <alignment horizontal="center" vertical="center"/>
    </xf>
    <xf numFmtId="0" fontId="31" fillId="4" borderId="0" xfId="0" applyFont="1" applyFill="1" applyAlignment="1">
      <alignment horizontal="center" vertical="center"/>
    </xf>
  </cellXfs>
  <cellStyles count="6">
    <cellStyle name="표준" xfId="0" builtinId="0"/>
    <cellStyle name="표준 2" xfId="1"/>
    <cellStyle name="표준 3" xfId="2"/>
    <cellStyle name="표준 4" xfId="3"/>
    <cellStyle name="표준 5" xfId="4"/>
    <cellStyle name="표준 6" xfId="5"/>
  </cellStyles>
  <dxfs count="151"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1171575</xdr:colOff>
      <xdr:row>2</xdr:row>
      <xdr:rowOff>9525</xdr:rowOff>
    </xdr:to>
    <xdr:pic>
      <xdr:nvPicPr>
        <xdr:cNvPr id="1216" name="그림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8575"/>
          <a:ext cx="2543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1181100</xdr:colOff>
      <xdr:row>2</xdr:row>
      <xdr:rowOff>19050</xdr:rowOff>
    </xdr:to>
    <xdr:pic>
      <xdr:nvPicPr>
        <xdr:cNvPr id="2211" name="그림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2543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1219200</xdr:colOff>
      <xdr:row>2</xdr:row>
      <xdr:rowOff>19050</xdr:rowOff>
    </xdr:to>
    <xdr:pic>
      <xdr:nvPicPr>
        <xdr:cNvPr id="3260" name="그림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2543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9</xdr:col>
      <xdr:colOff>219075</xdr:colOff>
      <xdr:row>37</xdr:row>
      <xdr:rowOff>180975</xdr:rowOff>
    </xdr:to>
    <xdr:pic>
      <xdr:nvPicPr>
        <xdr:cNvPr id="413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1771" t="18889" r="54897" b="6296"/>
        <a:stretch>
          <a:fillRect/>
        </a:stretch>
      </xdr:blipFill>
      <xdr:spPr bwMode="auto">
        <a:xfrm>
          <a:off x="295275" y="428625"/>
          <a:ext cx="6096000" cy="7696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323850</xdr:colOff>
      <xdr:row>1</xdr:row>
      <xdr:rowOff>38100</xdr:rowOff>
    </xdr:from>
    <xdr:to>
      <xdr:col>18</xdr:col>
      <xdr:colOff>466725</xdr:colOff>
      <xdr:row>37</xdr:row>
      <xdr:rowOff>171450</xdr:rowOff>
    </xdr:to>
    <xdr:pic>
      <xdr:nvPicPr>
        <xdr:cNvPr id="413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30312" t="8797" r="29219" b="3703"/>
        <a:stretch>
          <a:fillRect/>
        </a:stretch>
      </xdr:blipFill>
      <xdr:spPr bwMode="auto">
        <a:xfrm>
          <a:off x="6496050" y="438150"/>
          <a:ext cx="6315075" cy="7677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view="pageBreakPreview" topLeftCell="A5" zoomScaleNormal="100" zoomScaleSheetLayoutView="100" workbookViewId="0">
      <selection activeCell="B16" sqref="B16:H16"/>
    </sheetView>
  </sheetViews>
  <sheetFormatPr defaultRowHeight="16.5"/>
  <cols>
    <col min="1" max="1" width="18.5" style="1" customWidth="1"/>
    <col min="2" max="2" width="18.125" style="1" customWidth="1"/>
    <col min="3" max="3" width="32.375" style="1" customWidth="1"/>
    <col min="4" max="5" width="9" style="1"/>
    <col min="6" max="6" width="13.625" style="1" customWidth="1"/>
    <col min="7" max="7" width="40.875" style="1" hidden="1" customWidth="1"/>
    <col min="8" max="8" width="4.125" style="1" hidden="1" customWidth="1"/>
    <col min="9" max="16384" width="9" style="1"/>
  </cols>
  <sheetData>
    <row r="1" spans="1:8">
      <c r="A1" s="45"/>
      <c r="B1" s="46"/>
      <c r="C1" s="46"/>
      <c r="D1" s="46"/>
      <c r="E1" s="46"/>
      <c r="F1" s="46"/>
      <c r="G1" s="46"/>
      <c r="H1" s="47"/>
    </row>
    <row r="2" spans="1:8" ht="17.25" customHeight="1">
      <c r="A2" s="113"/>
      <c r="B2" s="114"/>
      <c r="C2" s="114"/>
      <c r="D2" s="114"/>
      <c r="E2" s="114"/>
      <c r="F2" s="114"/>
      <c r="G2" s="114"/>
      <c r="H2" s="115"/>
    </row>
    <row r="3" spans="1:8" ht="26.25">
      <c r="A3" s="113" t="s">
        <v>0</v>
      </c>
      <c r="B3" s="114"/>
      <c r="C3" s="114"/>
      <c r="D3" s="114"/>
      <c r="E3" s="114"/>
      <c r="F3" s="114"/>
      <c r="G3" s="114"/>
      <c r="H3" s="115"/>
    </row>
    <row r="4" spans="1:8">
      <c r="A4" s="118" t="s">
        <v>22</v>
      </c>
      <c r="B4" s="119"/>
      <c r="C4" s="119"/>
      <c r="D4" s="119"/>
      <c r="E4" s="119"/>
      <c r="F4" s="119"/>
      <c r="G4" s="119"/>
      <c r="H4" s="120"/>
    </row>
    <row r="5" spans="1:8" ht="17.25" thickBot="1">
      <c r="A5" s="121"/>
      <c r="B5" s="122"/>
      <c r="C5" s="122"/>
      <c r="D5" s="122"/>
      <c r="E5" s="122"/>
      <c r="F5" s="122"/>
      <c r="G5" s="122"/>
      <c r="H5" s="123"/>
    </row>
    <row r="6" spans="1:8" ht="17.25" thickBot="1">
      <c r="A6" s="124" t="s">
        <v>25</v>
      </c>
      <c r="B6" s="125"/>
      <c r="C6" s="125"/>
      <c r="D6" s="125"/>
      <c r="E6" s="125"/>
      <c r="F6" s="125"/>
      <c r="G6" s="125"/>
      <c r="H6" s="126"/>
    </row>
    <row r="7" spans="1:8" ht="17.25" thickBot="1">
      <c r="A7" s="8" t="s">
        <v>26</v>
      </c>
      <c r="B7" s="116"/>
      <c r="C7" s="116"/>
      <c r="D7" s="116"/>
      <c r="E7" s="116"/>
      <c r="F7" s="116"/>
      <c r="G7" s="116"/>
      <c r="H7" s="117"/>
    </row>
    <row r="8" spans="1:8" ht="17.25" thickBot="1">
      <c r="A8" s="42" t="s">
        <v>27</v>
      </c>
      <c r="B8" s="99"/>
      <c r="C8" s="99"/>
      <c r="D8" s="99"/>
      <c r="E8" s="99"/>
      <c r="F8" s="99"/>
      <c r="G8" s="99"/>
      <c r="H8" s="100"/>
    </row>
    <row r="9" spans="1:8" ht="17.25" thickBot="1">
      <c r="A9" s="42" t="s">
        <v>28</v>
      </c>
      <c r="B9" s="99"/>
      <c r="C9" s="99"/>
      <c r="D9" s="99"/>
      <c r="E9" s="99"/>
      <c r="F9" s="99"/>
      <c r="G9" s="99"/>
      <c r="H9" s="100"/>
    </row>
    <row r="10" spans="1:8" ht="17.25" thickBot="1">
      <c r="A10" s="42" t="s">
        <v>30</v>
      </c>
      <c r="B10" s="99"/>
      <c r="C10" s="99"/>
      <c r="D10" s="99"/>
      <c r="E10" s="99"/>
      <c r="F10" s="99"/>
      <c r="G10" s="99"/>
      <c r="H10" s="100"/>
    </row>
    <row r="11" spans="1:8" ht="17.25" thickBot="1">
      <c r="A11" s="9" t="s">
        <v>29</v>
      </c>
      <c r="B11" s="127"/>
      <c r="C11" s="127"/>
      <c r="D11" s="127"/>
      <c r="E11" s="127"/>
      <c r="F11" s="127"/>
      <c r="G11" s="127"/>
      <c r="H11" s="128"/>
    </row>
    <row r="12" spans="1:8" ht="17.25" thickBot="1">
      <c r="A12" s="129"/>
      <c r="B12" s="130"/>
      <c r="C12" s="130"/>
      <c r="D12" s="130"/>
      <c r="E12" s="130"/>
      <c r="F12" s="130"/>
      <c r="G12" s="130"/>
      <c r="H12" s="131"/>
    </row>
    <row r="13" spans="1:8" ht="17.25" thickBot="1">
      <c r="A13" s="124" t="s">
        <v>19</v>
      </c>
      <c r="B13" s="125"/>
      <c r="C13" s="125"/>
      <c r="D13" s="125"/>
      <c r="E13" s="125"/>
      <c r="F13" s="125"/>
      <c r="G13" s="125"/>
      <c r="H13" s="126"/>
    </row>
    <row r="14" spans="1:8" ht="17.25" thickBot="1">
      <c r="A14" s="8" t="s">
        <v>15</v>
      </c>
      <c r="B14" s="89"/>
      <c r="C14" s="90"/>
      <c r="D14" s="90"/>
      <c r="E14" s="90"/>
      <c r="F14" s="90"/>
      <c r="G14" s="90"/>
      <c r="H14" s="91"/>
    </row>
    <row r="15" spans="1:8" ht="17.25" thickBot="1">
      <c r="A15" s="42" t="s">
        <v>18</v>
      </c>
      <c r="B15" s="84"/>
      <c r="C15" s="84"/>
      <c r="D15" s="84"/>
      <c r="E15" s="84"/>
      <c r="F15" s="84"/>
      <c r="G15" s="84"/>
      <c r="H15" s="85"/>
    </row>
    <row r="16" spans="1:8" ht="111" customHeight="1" thickBot="1">
      <c r="A16" s="48" t="str">
        <f>"Sequence"&amp;IF(LEN(B16)&lt;&gt;0,"Length:"&amp;((LEN(B16)-LEN(SUBSTITUTE(UPPER(B16),"C","")))+(LEN(B16)-LEN(SUBSTITUTE(UPPER(B16),"H","")))+(LEN(B16)-LEN(SUBSTITUTE(UPPER(B16),"I","")))+(LEN(B16)-LEN(SUBSTITUTE(UPPER(B16),"M","")))+(LEN(B16)-LEN(SUBSTITUTE(UPPER(B16),"S","")))+(LEN(B16)-LEN(SUBSTITUTE(UPPER(B16),"V","")))+(LEN(B16)-LEN(SUBSTITUTE(UPPER(B16),"A","")))+(LEN(B16)-LEN(SUBSTITUTE(UPPER(B16),"G","")))+(LEN(B16)-LEN(SUBSTITUTE(UPPER(B16),"L","")))+(LEN(B16)-LEN(SUBSTITUTE(UPPER(B16),"P","")))+(LEN(B16)-LEN(SUBSTITUTE(UPPER(B16),"T","")))+(LEN(B16)-LEN(SUBSTITUTE(UPPER(B16),"F","")))+(LEN(B16)-LEN(SUBSTITUTE(UPPER(B16),"R","")))+(LEN(B16)-LEN(SUBSTITUTE(UPPER(B16),"Y","")))+(LEN(B16)-LEN(SUBSTITUTE(UPPER(B16),"W","")))+(LEN(B16)-LEN(SUBSTITUTE(UPPER(B16),"D","")))+(LEN(B16)-LEN(SUBSTITUTE(UPPER(B16),"N","")))+(LEN(B16)-LEN(SUBSTITUTE(UPPER(B16),"E","")))+(LEN(B16)-LEN(SUBSTITUTE(UPPER(B16),"K","")))+(LEN(B16)-LEN(SUBSTITUTE(UPPER(B16),"Q","")))),"")</f>
        <v>Sequence</v>
      </c>
      <c r="B16" s="68"/>
      <c r="C16" s="69"/>
      <c r="D16" s="69"/>
      <c r="E16" s="69"/>
      <c r="F16" s="69"/>
      <c r="G16" s="69"/>
      <c r="H16" s="70"/>
    </row>
    <row r="17" spans="1:8" ht="31.5" customHeight="1" thickBot="1">
      <c r="A17" s="97" t="s">
        <v>31</v>
      </c>
      <c r="B17" s="98"/>
      <c r="C17" s="29" t="s">
        <v>47</v>
      </c>
      <c r="D17" s="65" t="s">
        <v>33</v>
      </c>
      <c r="E17" s="66"/>
      <c r="F17" s="66"/>
      <c r="G17" s="66"/>
      <c r="H17" s="67"/>
    </row>
    <row r="18" spans="1:8" ht="18" customHeight="1" thickBot="1">
      <c r="A18" s="107" t="s">
        <v>34</v>
      </c>
      <c r="B18" s="108"/>
      <c r="C18" s="79" t="s">
        <v>35</v>
      </c>
      <c r="D18" s="80"/>
      <c r="E18" s="80"/>
      <c r="F18" s="80"/>
      <c r="G18" s="80"/>
      <c r="H18" s="81"/>
    </row>
    <row r="19" spans="1:8" ht="31.5" customHeight="1" thickBot="1">
      <c r="A19" s="71" t="s">
        <v>68</v>
      </c>
      <c r="B19" s="72"/>
      <c r="C19" s="76"/>
      <c r="D19" s="76"/>
      <c r="E19" s="76"/>
      <c r="F19" s="76"/>
      <c r="G19" s="76"/>
      <c r="H19" s="77"/>
    </row>
    <row r="20" spans="1:8" ht="31.5" customHeight="1" thickBot="1">
      <c r="A20" s="71" t="s">
        <v>69</v>
      </c>
      <c r="B20" s="72"/>
      <c r="C20" s="76"/>
      <c r="D20" s="76"/>
      <c r="E20" s="76"/>
      <c r="F20" s="76"/>
      <c r="G20" s="76"/>
      <c r="H20" s="77"/>
    </row>
    <row r="21" spans="1:8" s="24" customFormat="1" ht="17.25" thickBot="1">
      <c r="A21" s="78" t="s">
        <v>1</v>
      </c>
      <c r="B21" s="72"/>
      <c r="C21" s="86" t="s">
        <v>17</v>
      </c>
      <c r="D21" s="87"/>
      <c r="E21" s="87"/>
      <c r="F21" s="87"/>
      <c r="G21" s="87"/>
      <c r="H21" s="88"/>
    </row>
    <row r="22" spans="1:8" s="28" customFormat="1" ht="61.5" customHeight="1" thickBot="1">
      <c r="A22" s="92" t="s">
        <v>71</v>
      </c>
      <c r="B22" s="93"/>
      <c r="C22" s="93"/>
      <c r="D22" s="93"/>
      <c r="E22" s="93"/>
      <c r="F22" s="94"/>
      <c r="G22" s="43"/>
      <c r="H22" s="44"/>
    </row>
    <row r="23" spans="1:8" ht="17.25" thickBot="1">
      <c r="A23" s="78" t="s">
        <v>2</v>
      </c>
      <c r="B23" s="72"/>
      <c r="C23" s="29" t="s">
        <v>17</v>
      </c>
      <c r="D23" s="65" t="s">
        <v>36</v>
      </c>
      <c r="E23" s="66"/>
      <c r="F23" s="66"/>
      <c r="G23" s="66"/>
      <c r="H23" s="67"/>
    </row>
    <row r="24" spans="1:8" s="24" customFormat="1" ht="17.25" thickBot="1">
      <c r="A24" s="95" t="s">
        <v>49</v>
      </c>
      <c r="B24" s="96"/>
      <c r="C24" s="82" t="s">
        <v>8</v>
      </c>
      <c r="D24" s="82"/>
      <c r="E24" s="82"/>
      <c r="F24" s="82"/>
      <c r="G24" s="82"/>
      <c r="H24" s="83"/>
    </row>
    <row r="25" spans="1:8" ht="17.25" thickBot="1">
      <c r="A25" s="10" t="s">
        <v>32</v>
      </c>
      <c r="B25" s="63"/>
      <c r="C25" s="63"/>
      <c r="D25" s="63"/>
      <c r="E25" s="63"/>
      <c r="F25" s="63"/>
      <c r="G25" s="63"/>
      <c r="H25" s="64"/>
    </row>
    <row r="26" spans="1:8" ht="17.25" thickBot="1">
      <c r="A26" s="8" t="s">
        <v>20</v>
      </c>
      <c r="B26" s="89"/>
      <c r="C26" s="90"/>
      <c r="D26" s="90"/>
      <c r="E26" s="90"/>
      <c r="F26" s="90"/>
      <c r="G26" s="90"/>
      <c r="H26" s="91"/>
    </row>
    <row r="27" spans="1:8" ht="17.25" thickBot="1">
      <c r="A27" s="42" t="s">
        <v>18</v>
      </c>
      <c r="B27" s="84"/>
      <c r="C27" s="84"/>
      <c r="D27" s="84"/>
      <c r="E27" s="84"/>
      <c r="F27" s="84"/>
      <c r="G27" s="84"/>
      <c r="H27" s="85"/>
    </row>
    <row r="28" spans="1:8" ht="111" customHeight="1" thickBot="1">
      <c r="A28" s="48" t="str">
        <f>"Sequence"&amp;IF(LEN(B28)&lt;&gt;0,"Length:"&amp;((LEN(B28)-LEN(SUBSTITUTE(UPPER(B28),"C","")))+(LEN(B28)-LEN(SUBSTITUTE(UPPER(B28),"H","")))+(LEN(B28)-LEN(SUBSTITUTE(UPPER(B28),"I","")))+(LEN(B28)-LEN(SUBSTITUTE(UPPER(B28),"M","")))+(LEN(B28)-LEN(SUBSTITUTE(UPPER(B28),"S","")))+(LEN(B28)-LEN(SUBSTITUTE(UPPER(B28),"V","")))+(LEN(B28)-LEN(SUBSTITUTE(UPPER(B28),"A","")))+(LEN(B28)-LEN(SUBSTITUTE(UPPER(B28),"G","")))+(LEN(B28)-LEN(SUBSTITUTE(UPPER(B28),"L","")))+(LEN(B28)-LEN(SUBSTITUTE(UPPER(B28),"P","")))+(LEN(B28)-LEN(SUBSTITUTE(UPPER(B28),"T","")))+(LEN(B28)-LEN(SUBSTITUTE(UPPER(B28),"F","")))+(LEN(B28)-LEN(SUBSTITUTE(UPPER(B28),"R","")))+(LEN(B28)-LEN(SUBSTITUTE(UPPER(B28),"Y","")))+(LEN(B28)-LEN(SUBSTITUTE(UPPER(B28),"W","")))+(LEN(B28)-LEN(SUBSTITUTE(UPPER(B28),"D","")))+(LEN(B28)-LEN(SUBSTITUTE(UPPER(B28),"N","")))+(LEN(B28)-LEN(SUBSTITUTE(UPPER(B28),"E","")))+(LEN(B28)-LEN(SUBSTITUTE(UPPER(B28),"K","")))+(LEN(B28)-LEN(SUBSTITUTE(UPPER(B28),"Q","")))),"")</f>
        <v>Sequence</v>
      </c>
      <c r="B28" s="68"/>
      <c r="C28" s="69"/>
      <c r="D28" s="69"/>
      <c r="E28" s="69"/>
      <c r="F28" s="69"/>
      <c r="G28" s="69"/>
      <c r="H28" s="70"/>
    </row>
    <row r="29" spans="1:8" s="24" customFormat="1" ht="31.5" customHeight="1" thickBot="1">
      <c r="A29" s="97" t="s">
        <v>31</v>
      </c>
      <c r="B29" s="98"/>
      <c r="C29" s="29" t="s">
        <v>17</v>
      </c>
      <c r="D29" s="65" t="s">
        <v>33</v>
      </c>
      <c r="E29" s="66"/>
      <c r="F29" s="66"/>
      <c r="G29" s="66"/>
      <c r="H29" s="67"/>
    </row>
    <row r="30" spans="1:8" s="24" customFormat="1" ht="18" customHeight="1" thickBot="1">
      <c r="A30" s="107" t="s">
        <v>34</v>
      </c>
      <c r="B30" s="108"/>
      <c r="C30" s="79" t="s">
        <v>35</v>
      </c>
      <c r="D30" s="80"/>
      <c r="E30" s="80"/>
      <c r="F30" s="80"/>
      <c r="G30" s="80"/>
      <c r="H30" s="81"/>
    </row>
    <row r="31" spans="1:8" s="24" customFormat="1" ht="31.5" customHeight="1" thickBot="1">
      <c r="A31" s="71" t="s">
        <v>68</v>
      </c>
      <c r="B31" s="72"/>
      <c r="C31" s="76"/>
      <c r="D31" s="76"/>
      <c r="E31" s="76"/>
      <c r="F31" s="76"/>
      <c r="G31" s="76"/>
      <c r="H31" s="77"/>
    </row>
    <row r="32" spans="1:8" s="24" customFormat="1" ht="31.5" customHeight="1" thickBot="1">
      <c r="A32" s="71" t="s">
        <v>69</v>
      </c>
      <c r="B32" s="72"/>
      <c r="C32" s="76"/>
      <c r="D32" s="76"/>
      <c r="E32" s="76"/>
      <c r="F32" s="76"/>
      <c r="G32" s="76"/>
      <c r="H32" s="77"/>
    </row>
    <row r="33" spans="1:8" s="28" customFormat="1" ht="17.25" thickBot="1">
      <c r="A33" s="78" t="s">
        <v>1</v>
      </c>
      <c r="B33" s="72"/>
      <c r="C33" s="86" t="s">
        <v>17</v>
      </c>
      <c r="D33" s="87"/>
      <c r="E33" s="87"/>
      <c r="F33" s="87"/>
      <c r="G33" s="87"/>
      <c r="H33" s="88"/>
    </row>
    <row r="34" spans="1:8" s="28" customFormat="1" ht="61.5" customHeight="1" thickBot="1">
      <c r="A34" s="92" t="s">
        <v>71</v>
      </c>
      <c r="B34" s="93"/>
      <c r="C34" s="93"/>
      <c r="D34" s="93"/>
      <c r="E34" s="93"/>
      <c r="F34" s="94"/>
      <c r="G34" s="43"/>
      <c r="H34" s="44"/>
    </row>
    <row r="35" spans="1:8" s="24" customFormat="1" ht="17.25" thickBot="1">
      <c r="A35" s="78" t="s">
        <v>2</v>
      </c>
      <c r="B35" s="72"/>
      <c r="C35" s="29" t="s">
        <v>17</v>
      </c>
      <c r="D35" s="65" t="s">
        <v>36</v>
      </c>
      <c r="E35" s="66"/>
      <c r="F35" s="66"/>
      <c r="G35" s="66"/>
      <c r="H35" s="67"/>
    </row>
    <row r="36" spans="1:8" s="24" customFormat="1" ht="17.25" thickBot="1">
      <c r="A36" s="95" t="s">
        <v>49</v>
      </c>
      <c r="B36" s="96"/>
      <c r="C36" s="82" t="s">
        <v>8</v>
      </c>
      <c r="D36" s="82"/>
      <c r="E36" s="82"/>
      <c r="F36" s="82"/>
      <c r="G36" s="82"/>
      <c r="H36" s="83"/>
    </row>
    <row r="37" spans="1:8" s="24" customFormat="1" ht="17.25" thickBot="1">
      <c r="A37" s="10" t="s">
        <v>32</v>
      </c>
      <c r="B37" s="63"/>
      <c r="C37" s="63"/>
      <c r="D37" s="63"/>
      <c r="E37" s="63"/>
      <c r="F37" s="63"/>
      <c r="G37" s="63"/>
      <c r="H37" s="64"/>
    </row>
    <row r="38" spans="1:8" ht="17.25" thickBot="1">
      <c r="A38" s="8" t="s">
        <v>21</v>
      </c>
      <c r="B38" s="89"/>
      <c r="C38" s="90"/>
      <c r="D38" s="90"/>
      <c r="E38" s="90"/>
      <c r="F38" s="90"/>
      <c r="G38" s="90"/>
      <c r="H38" s="91"/>
    </row>
    <row r="39" spans="1:8" ht="17.25" thickBot="1">
      <c r="A39" s="42" t="s">
        <v>18</v>
      </c>
      <c r="B39" s="84"/>
      <c r="C39" s="84"/>
      <c r="D39" s="84"/>
      <c r="E39" s="84"/>
      <c r="F39" s="84"/>
      <c r="G39" s="84"/>
      <c r="H39" s="85"/>
    </row>
    <row r="40" spans="1:8" ht="111" customHeight="1" thickBot="1">
      <c r="A40" s="48" t="str">
        <f>"Sequence"&amp;IF(LEN(B40)&lt;&gt;0,"Length:"&amp;((LEN(B40)-LEN(SUBSTITUTE(UPPER(B40),"C","")))+(LEN(B40)-LEN(SUBSTITUTE(UPPER(B40),"H","")))+(LEN(B40)-LEN(SUBSTITUTE(UPPER(B40),"I","")))+(LEN(B40)-LEN(SUBSTITUTE(UPPER(B40),"M","")))+(LEN(B40)-LEN(SUBSTITUTE(UPPER(B40),"S","")))+(LEN(B40)-LEN(SUBSTITUTE(UPPER(B40),"V","")))+(LEN(B40)-LEN(SUBSTITUTE(UPPER(B40),"A","")))+(LEN(B40)-LEN(SUBSTITUTE(UPPER(B40),"G","")))+(LEN(B40)-LEN(SUBSTITUTE(UPPER(B40),"L","")))+(LEN(B40)-LEN(SUBSTITUTE(UPPER(B40),"P","")))+(LEN(B40)-LEN(SUBSTITUTE(UPPER(B40),"T","")))+(LEN(B40)-LEN(SUBSTITUTE(UPPER(B40),"F","")))+(LEN(B40)-LEN(SUBSTITUTE(UPPER(B40),"R","")))+(LEN(B40)-LEN(SUBSTITUTE(UPPER(B40),"Y","")))+(LEN(B40)-LEN(SUBSTITUTE(UPPER(B40),"W","")))+(LEN(B40)-LEN(SUBSTITUTE(UPPER(B40),"D","")))+(LEN(B40)-LEN(SUBSTITUTE(UPPER(B40),"N","")))+(LEN(B40)-LEN(SUBSTITUTE(UPPER(B40),"E","")))+(LEN(B40)-LEN(SUBSTITUTE(UPPER(B40),"K","")))+(LEN(B40)-LEN(SUBSTITUTE(UPPER(B40),"Q","")))),"")</f>
        <v>Sequence</v>
      </c>
      <c r="B40" s="68"/>
      <c r="C40" s="69"/>
      <c r="D40" s="69"/>
      <c r="E40" s="69"/>
      <c r="F40" s="69"/>
      <c r="G40" s="69"/>
      <c r="H40" s="70"/>
    </row>
    <row r="41" spans="1:8" s="24" customFormat="1" ht="31.5" customHeight="1" thickBot="1">
      <c r="A41" s="97" t="s">
        <v>31</v>
      </c>
      <c r="B41" s="98"/>
      <c r="C41" s="29" t="s">
        <v>17</v>
      </c>
      <c r="D41" s="65" t="s">
        <v>33</v>
      </c>
      <c r="E41" s="66"/>
      <c r="F41" s="66"/>
      <c r="G41" s="66"/>
      <c r="H41" s="67"/>
    </row>
    <row r="42" spans="1:8" s="24" customFormat="1" ht="18" customHeight="1" thickBot="1">
      <c r="A42" s="107" t="s">
        <v>34</v>
      </c>
      <c r="B42" s="108"/>
      <c r="C42" s="79" t="s">
        <v>35</v>
      </c>
      <c r="D42" s="80"/>
      <c r="E42" s="80"/>
      <c r="F42" s="80"/>
      <c r="G42" s="80"/>
      <c r="H42" s="81"/>
    </row>
    <row r="43" spans="1:8" s="24" customFormat="1" ht="31.5" customHeight="1" thickBot="1">
      <c r="A43" s="71" t="s">
        <v>68</v>
      </c>
      <c r="B43" s="72"/>
      <c r="C43" s="76"/>
      <c r="D43" s="76"/>
      <c r="E43" s="76"/>
      <c r="F43" s="76"/>
      <c r="G43" s="76"/>
      <c r="H43" s="77"/>
    </row>
    <row r="44" spans="1:8" s="24" customFormat="1" ht="31.5" customHeight="1" thickBot="1">
      <c r="A44" s="71" t="s">
        <v>69</v>
      </c>
      <c r="B44" s="72"/>
      <c r="C44" s="76"/>
      <c r="D44" s="76"/>
      <c r="E44" s="76"/>
      <c r="F44" s="76"/>
      <c r="G44" s="76"/>
      <c r="H44" s="77"/>
    </row>
    <row r="45" spans="1:8" s="28" customFormat="1" ht="17.25" thickBot="1">
      <c r="A45" s="78" t="s">
        <v>1</v>
      </c>
      <c r="B45" s="72"/>
      <c r="C45" s="86" t="s">
        <v>17</v>
      </c>
      <c r="D45" s="87"/>
      <c r="E45" s="87"/>
      <c r="F45" s="87"/>
      <c r="G45" s="87"/>
      <c r="H45" s="88"/>
    </row>
    <row r="46" spans="1:8" s="28" customFormat="1" ht="61.5" customHeight="1" thickBot="1">
      <c r="A46" s="92" t="s">
        <v>71</v>
      </c>
      <c r="B46" s="93"/>
      <c r="C46" s="93"/>
      <c r="D46" s="93"/>
      <c r="E46" s="93"/>
      <c r="F46" s="94"/>
      <c r="G46" s="43"/>
      <c r="H46" s="44"/>
    </row>
    <row r="47" spans="1:8" s="24" customFormat="1" ht="17.25" thickBot="1">
      <c r="A47" s="78" t="s">
        <v>2</v>
      </c>
      <c r="B47" s="72"/>
      <c r="C47" s="29" t="s">
        <v>17</v>
      </c>
      <c r="D47" s="65" t="s">
        <v>36</v>
      </c>
      <c r="E47" s="66"/>
      <c r="F47" s="66"/>
      <c r="G47" s="66"/>
      <c r="H47" s="67"/>
    </row>
    <row r="48" spans="1:8" s="24" customFormat="1" ht="17.25" thickBot="1">
      <c r="A48" s="95" t="s">
        <v>49</v>
      </c>
      <c r="B48" s="96"/>
      <c r="C48" s="82" t="s">
        <v>8</v>
      </c>
      <c r="D48" s="82"/>
      <c r="E48" s="82"/>
      <c r="F48" s="82"/>
      <c r="G48" s="82"/>
      <c r="H48" s="83"/>
    </row>
    <row r="49" spans="1:9" s="24" customFormat="1" ht="17.25" thickBot="1">
      <c r="A49" s="10" t="s">
        <v>32</v>
      </c>
      <c r="B49" s="63"/>
      <c r="C49" s="63"/>
      <c r="D49" s="63"/>
      <c r="E49" s="63"/>
      <c r="F49" s="63"/>
      <c r="G49" s="63"/>
      <c r="H49" s="64"/>
    </row>
    <row r="50" spans="1:9" ht="14.25" customHeight="1">
      <c r="A50" s="73"/>
      <c r="B50" s="74"/>
      <c r="C50" s="74"/>
      <c r="D50" s="74"/>
      <c r="E50" s="74"/>
      <c r="F50" s="74"/>
      <c r="G50" s="74"/>
      <c r="H50" s="75"/>
    </row>
    <row r="51" spans="1:9" s="22" customFormat="1">
      <c r="A51" s="60" t="s">
        <v>42</v>
      </c>
      <c r="B51" s="61"/>
      <c r="C51" s="61"/>
      <c r="D51" s="61"/>
      <c r="E51" s="61"/>
      <c r="F51" s="61"/>
      <c r="G51" s="61"/>
      <c r="H51" s="62"/>
    </row>
    <row r="52" spans="1:9" s="22" customFormat="1" ht="27" customHeight="1">
      <c r="A52" s="109" t="s">
        <v>72</v>
      </c>
      <c r="B52" s="111"/>
      <c r="C52" s="111"/>
      <c r="D52" s="111"/>
      <c r="E52" s="111"/>
      <c r="F52" s="111"/>
      <c r="G52" s="111"/>
      <c r="H52" s="112"/>
    </row>
    <row r="53" spans="1:9" s="22" customFormat="1" ht="16.5" customHeight="1" thickBot="1">
      <c r="A53" s="109" t="s">
        <v>48</v>
      </c>
      <c r="B53" s="110"/>
      <c r="C53" s="110"/>
      <c r="D53" s="110"/>
      <c r="E53" s="110"/>
      <c r="F53" s="110"/>
      <c r="G53" s="49"/>
      <c r="H53" s="50"/>
    </row>
    <row r="54" spans="1:9" ht="16.5" customHeight="1">
      <c r="A54" s="101" t="s">
        <v>77</v>
      </c>
      <c r="B54" s="102"/>
      <c r="C54" s="102"/>
      <c r="D54" s="102"/>
      <c r="E54" s="102"/>
      <c r="F54" s="102"/>
      <c r="G54" s="102"/>
      <c r="H54" s="103"/>
      <c r="I54" s="5"/>
    </row>
    <row r="55" spans="1:9" ht="17.25" thickBot="1">
      <c r="A55" s="104"/>
      <c r="B55" s="105"/>
      <c r="C55" s="105"/>
      <c r="D55" s="105"/>
      <c r="E55" s="105"/>
      <c r="F55" s="105"/>
      <c r="G55" s="105"/>
      <c r="H55" s="106"/>
      <c r="I55" s="5"/>
    </row>
  </sheetData>
  <sheetProtection password="CF4E" sheet="1" objects="1" scenarios="1" selectLockedCells="1"/>
  <mergeCells count="73">
    <mergeCell ref="A48:B48"/>
    <mergeCell ref="C32:H32"/>
    <mergeCell ref="D35:H35"/>
    <mergeCell ref="B38:H38"/>
    <mergeCell ref="A33:B33"/>
    <mergeCell ref="B39:H39"/>
    <mergeCell ref="A43:B43"/>
    <mergeCell ref="A41:B41"/>
    <mergeCell ref="B40:H40"/>
    <mergeCell ref="A46:F46"/>
    <mergeCell ref="A42:B42"/>
    <mergeCell ref="A36:B36"/>
    <mergeCell ref="A2:H2"/>
    <mergeCell ref="C19:H19"/>
    <mergeCell ref="A3:H3"/>
    <mergeCell ref="B7:H7"/>
    <mergeCell ref="A4:H5"/>
    <mergeCell ref="A6:H6"/>
    <mergeCell ref="B8:H8"/>
    <mergeCell ref="A13:H13"/>
    <mergeCell ref="A18:B18"/>
    <mergeCell ref="B11:H11"/>
    <mergeCell ref="A12:H12"/>
    <mergeCell ref="B14:H14"/>
    <mergeCell ref="B15:H15"/>
    <mergeCell ref="A22:F22"/>
    <mergeCell ref="B10:H10"/>
    <mergeCell ref="B9:H9"/>
    <mergeCell ref="A17:B17"/>
    <mergeCell ref="A54:H55"/>
    <mergeCell ref="A30:B30"/>
    <mergeCell ref="C30:H30"/>
    <mergeCell ref="A31:B31"/>
    <mergeCell ref="C31:H31"/>
    <mergeCell ref="A53:F53"/>
    <mergeCell ref="A52:H52"/>
    <mergeCell ref="A47:B47"/>
    <mergeCell ref="D47:H47"/>
    <mergeCell ref="B37:H37"/>
    <mergeCell ref="C48:H48"/>
    <mergeCell ref="C45:H45"/>
    <mergeCell ref="B26:H26"/>
    <mergeCell ref="B25:H25"/>
    <mergeCell ref="A20:B20"/>
    <mergeCell ref="A19:B19"/>
    <mergeCell ref="A35:B35"/>
    <mergeCell ref="A21:B21"/>
    <mergeCell ref="C33:H33"/>
    <mergeCell ref="A34:F34"/>
    <mergeCell ref="A24:B24"/>
    <mergeCell ref="C24:H24"/>
    <mergeCell ref="B28:H28"/>
    <mergeCell ref="A23:B23"/>
    <mergeCell ref="D23:H23"/>
    <mergeCell ref="C20:H20"/>
    <mergeCell ref="A29:B29"/>
    <mergeCell ref="D29:H29"/>
    <mergeCell ref="A51:H51"/>
    <mergeCell ref="B49:H49"/>
    <mergeCell ref="D41:H41"/>
    <mergeCell ref="B16:H16"/>
    <mergeCell ref="A32:B32"/>
    <mergeCell ref="A50:H50"/>
    <mergeCell ref="C43:H43"/>
    <mergeCell ref="D17:H17"/>
    <mergeCell ref="A45:B45"/>
    <mergeCell ref="C42:H42"/>
    <mergeCell ref="A44:B44"/>
    <mergeCell ref="C18:H18"/>
    <mergeCell ref="C36:H36"/>
    <mergeCell ref="B27:H27"/>
    <mergeCell ref="C44:H44"/>
    <mergeCell ref="C21:H21"/>
  </mergeCells>
  <phoneticPr fontId="1" type="noConversion"/>
  <conditionalFormatting sqref="C17 C29">
    <cfRule type="containsText" dxfId="150" priority="100" stopIfTrue="1" operator="containsText" text="Yes(Others)">
      <formula>NOT(ISERROR(SEARCH("Yes(Others)",C17)))</formula>
    </cfRule>
    <cfRule type="containsText" dxfId="149" priority="101" stopIfTrue="1" operator="containsText" text="Yes(Saccharomyces cerevisiae)">
      <formula>NOT(ISERROR(SEARCH("Yes(Saccharomyces cerevisiae)",C17)))</formula>
    </cfRule>
    <cfRule type="containsText" dxfId="148" priority="102" stopIfTrue="1" operator="containsText" text="Yes(Mus musculus),Yes(Spodoptera frugiperda(sp9cell))">
      <formula>NOT(ISERROR(SEARCH("Yes(Mus musculus),Yes(Spodoptera frugiperda(sp9cell))",C17)))</formula>
    </cfRule>
    <cfRule type="containsText" dxfId="147" priority="103" stopIfTrue="1" operator="containsText" text="Yes(Homo sapiens)">
      <formula>NOT(ISERROR(SEARCH("Yes(Homo sapiens)",C17)))</formula>
    </cfRule>
    <cfRule type="containsText" dxfId="146" priority="104" stopIfTrue="1" operator="containsText" text="Yes(Escherichia coli)">
      <formula>NOT(ISERROR(SEARCH("Yes(Escherichia coli)",C17)))</formula>
    </cfRule>
    <cfRule type="containsText" dxfId="145" priority="105" stopIfTrue="1" operator="containsText" text="No">
      <formula>NOT(ISERROR(SEARCH("No",C17)))</formula>
    </cfRule>
  </conditionalFormatting>
  <conditionalFormatting sqref="C17">
    <cfRule type="containsText" dxfId="144" priority="37" stopIfTrue="1" operator="containsText" text="Yes(Spodoptera frugiperda(sf9cell))">
      <formula>NOT(ISERROR(SEARCH("Yes(Spodoptera frugiperda(sf9cell))",C17)))</formula>
    </cfRule>
    <cfRule type="containsText" dxfId="143" priority="86" stopIfTrue="1" operator="containsText" text="Yes(Spodoptera frugiperda(sp9cell))">
      <formula>NOT(ISERROR(SEARCH("Yes(Spodoptera frugiperda(sp9cell))",C17)))</formula>
    </cfRule>
    <cfRule type="containsText" dxfId="142" priority="87" stopIfTrue="1" operator="containsText" text="Yes(Mus musculus)">
      <formula>NOT(ISERROR(SEARCH("Yes(Mus musculus)",C17)))</formula>
    </cfRule>
  </conditionalFormatting>
  <conditionalFormatting sqref="C21">
    <cfRule type="containsText" dxfId="141" priority="84" stopIfTrue="1" operator="containsText" text="Others">
      <formula>NOT(ISERROR(SEARCH("Others",C21)))</formula>
    </cfRule>
    <cfRule type="containsText" dxfId="140" priority="85" stopIfTrue="1" operator="containsText" text="pGEM-T Easy">
      <formula>NOT(ISERROR(SEARCH("pGEM-T Easy",C21)))</formula>
    </cfRule>
  </conditionalFormatting>
  <conditionalFormatting sqref="C23">
    <cfRule type="containsText" dxfId="139" priority="9" stopIfTrue="1" operator="containsText" text="Custom($100/100ug)">
      <formula>NOT(ISERROR(SEARCH("Custom($100/100ug)",C23)))</formula>
    </cfRule>
    <cfRule type="containsText" dxfId="138" priority="16" stopIfTrue="1" operator="containsText" text="Custom($100/100ug)">
      <formula>NOT(ISERROR(SEARCH("Custom($100/100ug)",C23)))</formula>
    </cfRule>
    <cfRule type="containsText" dxfId="137" priority="82" stopIfTrue="1" operator="containsText" text="Custom($100/10ug)">
      <formula>NOT(ISERROR(SEARCH("Custom($100/10ug)",C23)))</formula>
    </cfRule>
    <cfRule type="containsText" dxfId="136" priority="83" stopIfTrue="1" operator="containsText" text="Default(2~5ug)">
      <formula>NOT(ISERROR(SEARCH("Default(2~5ug)",C23)))</formula>
    </cfRule>
  </conditionalFormatting>
  <conditionalFormatting sqref="C24:H24">
    <cfRule type="containsText" dxfId="135" priority="78" stopIfTrue="1" operator="containsText" text="Both">
      <formula>NOT(ISERROR(SEARCH("Both",C24)))</formula>
    </cfRule>
    <cfRule type="containsText" dxfId="134" priority="79" stopIfTrue="1" operator="containsText" text="Toxicity">
      <formula>NOT(ISERROR(SEARCH("Toxicity",C24)))</formula>
    </cfRule>
    <cfRule type="containsText" dxfId="133" priority="80" stopIfTrue="1" operator="containsText" text="Cell growth inhibition">
      <formula>NOT(ISERROR(SEARCH("Cell growth inhibition",C24)))</formula>
    </cfRule>
    <cfRule type="containsText" dxfId="132" priority="81" stopIfTrue="1" operator="containsText" text="Nothing">
      <formula>NOT(ISERROR(SEARCH("Nothing",C24)))</formula>
    </cfRule>
  </conditionalFormatting>
  <conditionalFormatting sqref="C29">
    <cfRule type="containsText" dxfId="131" priority="76" stopIfTrue="1" operator="containsText" text="Yes(Spodoptera frugiperda(sp9cell))">
      <formula>NOT(ISERROR(SEARCH("Yes(Spodoptera frugiperda(sp9cell))",C29)))</formula>
    </cfRule>
    <cfRule type="containsText" dxfId="130" priority="77" stopIfTrue="1" operator="containsText" text="Yes(Mus musculus)">
      <formula>NOT(ISERROR(SEARCH("Yes(Mus musculus)",C29)))</formula>
    </cfRule>
  </conditionalFormatting>
  <conditionalFormatting sqref="C33:C34">
    <cfRule type="containsText" dxfId="129" priority="74" stopIfTrue="1" operator="containsText" text="Others">
      <formula>NOT(ISERROR(SEARCH("Others",C33)))</formula>
    </cfRule>
    <cfRule type="containsText" dxfId="128" priority="75" stopIfTrue="1" operator="containsText" text="pGEM-T Easy">
      <formula>NOT(ISERROR(SEARCH("pGEM-T Easy",C33)))</formula>
    </cfRule>
  </conditionalFormatting>
  <conditionalFormatting sqref="C35">
    <cfRule type="containsText" dxfId="127" priority="72" stopIfTrue="1" operator="containsText" text="Custom($100/10ug)">
      <formula>NOT(ISERROR(SEARCH("Custom($100/10ug)",C35)))</formula>
    </cfRule>
    <cfRule type="containsText" dxfId="126" priority="73" stopIfTrue="1" operator="containsText" text="Default(2~5ug)">
      <formula>NOT(ISERROR(SEARCH("Default(2~5ug)",C35)))</formula>
    </cfRule>
  </conditionalFormatting>
  <conditionalFormatting sqref="C36:H36">
    <cfRule type="containsText" dxfId="125" priority="68" stopIfTrue="1" operator="containsText" text="Both">
      <formula>NOT(ISERROR(SEARCH("Both",C36)))</formula>
    </cfRule>
    <cfRule type="containsText" dxfId="124" priority="69" stopIfTrue="1" operator="containsText" text="Toxicity">
      <formula>NOT(ISERROR(SEARCH("Toxicity",C36)))</formula>
    </cfRule>
    <cfRule type="containsText" dxfId="123" priority="70" stopIfTrue="1" operator="containsText" text="Cell growth inhibition">
      <formula>NOT(ISERROR(SEARCH("Cell growth inhibition",C36)))</formula>
    </cfRule>
    <cfRule type="containsText" dxfId="122" priority="71" stopIfTrue="1" operator="containsText" text="Nothing">
      <formula>NOT(ISERROR(SEARCH("Nothing",C36)))</formula>
    </cfRule>
  </conditionalFormatting>
  <conditionalFormatting sqref="C41">
    <cfRule type="containsText" dxfId="121" priority="62" stopIfTrue="1" operator="containsText" text="Yes(Others)">
      <formula>NOT(ISERROR(SEARCH("Yes(Others)",C41)))</formula>
    </cfRule>
    <cfRule type="containsText" dxfId="120" priority="63" stopIfTrue="1" operator="containsText" text="Yes(Saccharomyces cerevisiae)">
      <formula>NOT(ISERROR(SEARCH("Yes(Saccharomyces cerevisiae)",C41)))</formula>
    </cfRule>
    <cfRule type="containsText" dxfId="119" priority="64" stopIfTrue="1" operator="containsText" text="Yes(Mus musculus),Yes(Spodoptera frugiperda(sp9cell))">
      <formula>NOT(ISERROR(SEARCH("Yes(Mus musculus),Yes(Spodoptera frugiperda(sp9cell))",C41)))</formula>
    </cfRule>
    <cfRule type="containsText" dxfId="118" priority="65" stopIfTrue="1" operator="containsText" text="Yes(Homo sapiens)">
      <formula>NOT(ISERROR(SEARCH("Yes(Homo sapiens)",C41)))</formula>
    </cfRule>
    <cfRule type="containsText" dxfId="117" priority="66" stopIfTrue="1" operator="containsText" text="Yes(Escherichia coli)">
      <formula>NOT(ISERROR(SEARCH("Yes(Escherichia coli)",C41)))</formula>
    </cfRule>
    <cfRule type="containsText" dxfId="116" priority="67" stopIfTrue="1" operator="containsText" text="No">
      <formula>NOT(ISERROR(SEARCH("No",C41)))</formula>
    </cfRule>
  </conditionalFormatting>
  <conditionalFormatting sqref="C41">
    <cfRule type="containsText" dxfId="115" priority="60" stopIfTrue="1" operator="containsText" text="Yes(Spodoptera frugiperda(sp9cell))">
      <formula>NOT(ISERROR(SEARCH("Yes(Spodoptera frugiperda(sp9cell))",C41)))</formula>
    </cfRule>
    <cfRule type="containsText" dxfId="114" priority="61" stopIfTrue="1" operator="containsText" text="Yes(Mus musculus)">
      <formula>NOT(ISERROR(SEARCH("Yes(Mus musculus)",C41)))</formula>
    </cfRule>
  </conditionalFormatting>
  <conditionalFormatting sqref="C45:C46">
    <cfRule type="containsText" dxfId="113" priority="58" stopIfTrue="1" operator="containsText" text="Others">
      <formula>NOT(ISERROR(SEARCH("Others",C45)))</formula>
    </cfRule>
    <cfRule type="containsText" dxfId="112" priority="59" stopIfTrue="1" operator="containsText" text="pGEM-T Easy">
      <formula>NOT(ISERROR(SEARCH("pGEM-T Easy",C45)))</formula>
    </cfRule>
  </conditionalFormatting>
  <conditionalFormatting sqref="C47">
    <cfRule type="containsText" dxfId="111" priority="56" stopIfTrue="1" operator="containsText" text="Custom($100/10ug)">
      <formula>NOT(ISERROR(SEARCH("Custom($100/10ug)",C47)))</formula>
    </cfRule>
    <cfRule type="containsText" dxfId="110" priority="57" stopIfTrue="1" operator="containsText" text="Default(2~5ug)">
      <formula>NOT(ISERROR(SEARCH("Default(2~5ug)",C47)))</formula>
    </cfRule>
  </conditionalFormatting>
  <conditionalFormatting sqref="C48:H48">
    <cfRule type="containsText" dxfId="109" priority="52" stopIfTrue="1" operator="containsText" text="Both">
      <formula>NOT(ISERROR(SEARCH("Both",C48)))</formula>
    </cfRule>
    <cfRule type="containsText" dxfId="108" priority="53" stopIfTrue="1" operator="containsText" text="Toxicity">
      <formula>NOT(ISERROR(SEARCH("Toxicity",C48)))</formula>
    </cfRule>
    <cfRule type="containsText" dxfId="107" priority="54" stopIfTrue="1" operator="containsText" text="Cell growth inhibition">
      <formula>NOT(ISERROR(SEARCH("Cell growth inhibition",C48)))</formula>
    </cfRule>
    <cfRule type="containsText" dxfId="106" priority="55" stopIfTrue="1" operator="containsText" text="Nothing">
      <formula>NOT(ISERROR(SEARCH("Nothing",C48)))</formula>
    </cfRule>
  </conditionalFormatting>
  <conditionalFormatting sqref="C29">
    <cfRule type="containsText" dxfId="105" priority="50" stopIfTrue="1" operator="containsText" text="Yes(Spodoptera frugiperda(sp9cell))">
      <formula>NOT(ISERROR(SEARCH("Yes(Spodoptera frugiperda(sp9cell))",C29)))</formula>
    </cfRule>
    <cfRule type="containsText" dxfId="104" priority="51" stopIfTrue="1" operator="containsText" text="Yes(Mus musculus)">
      <formula>NOT(ISERROR(SEARCH("Yes(Mus musculus)",C29)))</formula>
    </cfRule>
  </conditionalFormatting>
  <conditionalFormatting sqref="C41">
    <cfRule type="containsText" dxfId="103" priority="44" stopIfTrue="1" operator="containsText" text="Yes(Others)">
      <formula>NOT(ISERROR(SEARCH("Yes(Others)",C41)))</formula>
    </cfRule>
    <cfRule type="containsText" dxfId="102" priority="45" stopIfTrue="1" operator="containsText" text="Yes(Saccharomyces cerevisiae)">
      <formula>NOT(ISERROR(SEARCH("Yes(Saccharomyces cerevisiae)",C41)))</formula>
    </cfRule>
    <cfRule type="containsText" dxfId="101" priority="46" stopIfTrue="1" operator="containsText" text="Yes(Mus musculus),Yes(Spodoptera frugiperda(sp9cell))">
      <formula>NOT(ISERROR(SEARCH("Yes(Mus musculus),Yes(Spodoptera frugiperda(sp9cell))",C41)))</formula>
    </cfRule>
    <cfRule type="containsText" dxfId="100" priority="47" stopIfTrue="1" operator="containsText" text="Yes(Homo sapiens)">
      <formula>NOT(ISERROR(SEARCH("Yes(Homo sapiens)",C41)))</formula>
    </cfRule>
    <cfRule type="containsText" dxfId="99" priority="48" stopIfTrue="1" operator="containsText" text="Yes(Escherichia coli)">
      <formula>NOT(ISERROR(SEARCH("Yes(Escherichia coli)",C41)))</formula>
    </cfRule>
    <cfRule type="containsText" dxfId="98" priority="49" stopIfTrue="1" operator="containsText" text="No">
      <formula>NOT(ISERROR(SEARCH("No",C41)))</formula>
    </cfRule>
  </conditionalFormatting>
  <conditionalFormatting sqref="C41">
    <cfRule type="containsText" dxfId="97" priority="42" stopIfTrue="1" operator="containsText" text="Yes(Spodoptera frugiperda(sp9cell))">
      <formula>NOT(ISERROR(SEARCH("Yes(Spodoptera frugiperda(sp9cell))",C41)))</formula>
    </cfRule>
    <cfRule type="containsText" dxfId="96" priority="43" stopIfTrue="1" operator="containsText" text="Yes(Mus musculus)">
      <formula>NOT(ISERROR(SEARCH("Yes(Mus musculus)",C41)))</formula>
    </cfRule>
  </conditionalFormatting>
  <conditionalFormatting sqref="C35">
    <cfRule type="containsText" dxfId="95" priority="40" stopIfTrue="1" operator="containsText" text="Custom($100/10ug)">
      <formula>NOT(ISERROR(SEARCH("Custom($100/10ug)",C35)))</formula>
    </cfRule>
    <cfRule type="containsText" dxfId="94" priority="41" stopIfTrue="1" operator="containsText" text="Default(2~5ug)">
      <formula>NOT(ISERROR(SEARCH("Default(2~5ug)",C35)))</formula>
    </cfRule>
  </conditionalFormatting>
  <conditionalFormatting sqref="C47">
    <cfRule type="containsText" dxfId="93" priority="38" stopIfTrue="1" operator="containsText" text="Custom($100/10ug)">
      <formula>NOT(ISERROR(SEARCH("Custom($100/10ug)",C47)))</formula>
    </cfRule>
    <cfRule type="containsText" dxfId="92" priority="39" stopIfTrue="1" operator="containsText" text="Default(2~5ug)">
      <formula>NOT(ISERROR(SEARCH("Default(2~5ug)",C47)))</formula>
    </cfRule>
  </conditionalFormatting>
  <conditionalFormatting sqref="C29">
    <cfRule type="containsText" dxfId="91" priority="34" stopIfTrue="1" operator="containsText" text="Yes(Spodoptera frugiperda(sf9cell))">
      <formula>NOT(ISERROR(SEARCH("Yes(Spodoptera frugiperda(sf9cell))",C29)))</formula>
    </cfRule>
    <cfRule type="containsText" dxfId="90" priority="35" stopIfTrue="1" operator="containsText" text="Yes(Spodoptera frugiperda(sp9cell))">
      <formula>NOT(ISERROR(SEARCH("Yes(Spodoptera frugiperda(sp9cell))",C29)))</formula>
    </cfRule>
    <cfRule type="containsText" dxfId="89" priority="36" stopIfTrue="1" operator="containsText" text="Yes(Mus musculus)">
      <formula>NOT(ISERROR(SEARCH("Yes(Mus musculus)",C29)))</formula>
    </cfRule>
  </conditionalFormatting>
  <conditionalFormatting sqref="C41">
    <cfRule type="containsText" dxfId="88" priority="28" stopIfTrue="1" operator="containsText" text="Yes(Others)">
      <formula>NOT(ISERROR(SEARCH("Yes(Others)",C41)))</formula>
    </cfRule>
    <cfRule type="containsText" dxfId="87" priority="29" stopIfTrue="1" operator="containsText" text="Yes(Saccharomyces cerevisiae)">
      <formula>NOT(ISERROR(SEARCH("Yes(Saccharomyces cerevisiae)",C41)))</formula>
    </cfRule>
    <cfRule type="containsText" dxfId="86" priority="30" stopIfTrue="1" operator="containsText" text="Yes(Mus musculus),Yes(Spodoptera frugiperda(sp9cell))">
      <formula>NOT(ISERROR(SEARCH("Yes(Mus musculus),Yes(Spodoptera frugiperda(sp9cell))",C41)))</formula>
    </cfRule>
    <cfRule type="containsText" dxfId="85" priority="31" stopIfTrue="1" operator="containsText" text="Yes(Homo sapiens)">
      <formula>NOT(ISERROR(SEARCH("Yes(Homo sapiens)",C41)))</formula>
    </cfRule>
    <cfRule type="containsText" dxfId="84" priority="32" stopIfTrue="1" operator="containsText" text="Yes(Escherichia coli)">
      <formula>NOT(ISERROR(SEARCH("Yes(Escherichia coli)",C41)))</formula>
    </cfRule>
    <cfRule type="containsText" dxfId="83" priority="33" stopIfTrue="1" operator="containsText" text="No">
      <formula>NOT(ISERROR(SEARCH("No",C41)))</formula>
    </cfRule>
  </conditionalFormatting>
  <conditionalFormatting sqref="C41">
    <cfRule type="containsText" dxfId="82" priority="25" stopIfTrue="1" operator="containsText" text="Yes(Spodoptera frugiperda(sf9cell))">
      <formula>NOT(ISERROR(SEARCH("Yes(Spodoptera frugiperda(sf9cell))",C41)))</formula>
    </cfRule>
    <cfRule type="containsText" dxfId="81" priority="26" stopIfTrue="1" operator="containsText" text="Yes(Spodoptera frugiperda(sp9cell))">
      <formula>NOT(ISERROR(SEARCH("Yes(Spodoptera frugiperda(sp9cell))",C41)))</formula>
    </cfRule>
    <cfRule type="containsText" dxfId="80" priority="27" stopIfTrue="1" operator="containsText" text="Yes(Mus musculus)">
      <formula>NOT(ISERROR(SEARCH("Yes(Mus musculus)",C41)))</formula>
    </cfRule>
  </conditionalFormatting>
  <conditionalFormatting sqref="C33">
    <cfRule type="containsText" dxfId="79" priority="23" stopIfTrue="1" operator="containsText" text="Others">
      <formula>NOT(ISERROR(SEARCH("Others",C33)))</formula>
    </cfRule>
    <cfRule type="containsText" dxfId="78" priority="24" stopIfTrue="1" operator="containsText" text="pGEM-T Easy">
      <formula>NOT(ISERROR(SEARCH("pGEM-T Easy",C33)))</formula>
    </cfRule>
  </conditionalFormatting>
  <conditionalFormatting sqref="C45">
    <cfRule type="containsText" dxfId="77" priority="21" stopIfTrue="1" operator="containsText" text="Others">
      <formula>NOT(ISERROR(SEARCH("Others",C45)))</formula>
    </cfRule>
    <cfRule type="containsText" dxfId="76" priority="22" stopIfTrue="1" operator="containsText" text="pGEM-T Easy">
      <formula>NOT(ISERROR(SEARCH("pGEM-T Easy",C45)))</formula>
    </cfRule>
  </conditionalFormatting>
  <conditionalFormatting sqref="C33">
    <cfRule type="containsText" dxfId="75" priority="19" stopIfTrue="1" operator="containsText" text="Others">
      <formula>NOT(ISERROR(SEARCH("Others",C33)))</formula>
    </cfRule>
    <cfRule type="containsText" dxfId="74" priority="20" stopIfTrue="1" operator="containsText" text="pGEM-T Easy">
      <formula>NOT(ISERROR(SEARCH("pGEM-T Easy",C33)))</formula>
    </cfRule>
  </conditionalFormatting>
  <conditionalFormatting sqref="C45">
    <cfRule type="containsText" dxfId="73" priority="17" stopIfTrue="1" operator="containsText" text="Others">
      <formula>NOT(ISERROR(SEARCH("Others",C45)))</formula>
    </cfRule>
    <cfRule type="containsText" dxfId="72" priority="18" stopIfTrue="1" operator="containsText" text="pGEM-T Easy">
      <formula>NOT(ISERROR(SEARCH("pGEM-T Easy",C45)))</formula>
    </cfRule>
  </conditionalFormatting>
  <conditionalFormatting sqref="C35">
    <cfRule type="containsText" dxfId="71" priority="13" stopIfTrue="1" operator="containsText" text="Custom($100/100ug)">
      <formula>NOT(ISERROR(SEARCH("Custom($100/100ug)",C35)))</formula>
    </cfRule>
    <cfRule type="containsText" dxfId="70" priority="14" stopIfTrue="1" operator="containsText" text="Custom($100/10ug)">
      <formula>NOT(ISERROR(SEARCH("Custom($100/10ug)",C35)))</formula>
    </cfRule>
    <cfRule type="containsText" dxfId="69" priority="15" stopIfTrue="1" operator="containsText" text="Default(2~5ug)">
      <formula>NOT(ISERROR(SEARCH("Default(2~5ug)",C35)))</formula>
    </cfRule>
  </conditionalFormatting>
  <conditionalFormatting sqref="C47">
    <cfRule type="containsText" dxfId="68" priority="10" stopIfTrue="1" operator="containsText" text="Custom($100/100ug)">
      <formula>NOT(ISERROR(SEARCH("Custom($100/100ug)",C47)))</formula>
    </cfRule>
    <cfRule type="containsText" dxfId="67" priority="11" stopIfTrue="1" operator="containsText" text="Custom($100/10ug)">
      <formula>NOT(ISERROR(SEARCH("Custom($100/10ug)",C47)))</formula>
    </cfRule>
    <cfRule type="containsText" dxfId="66" priority="12" stopIfTrue="1" operator="containsText" text="Default(2~5ug)">
      <formula>NOT(ISERROR(SEARCH("Default(2~5ug)",C47)))</formula>
    </cfRule>
  </conditionalFormatting>
  <conditionalFormatting sqref="C35">
    <cfRule type="containsText" dxfId="65" priority="5" stopIfTrue="1" operator="containsText" text="Custom($100/100ug)">
      <formula>NOT(ISERROR(SEARCH("Custom($100/100ug)",C35)))</formula>
    </cfRule>
    <cfRule type="containsText" dxfId="64" priority="6" stopIfTrue="1" operator="containsText" text="Custom($100/100ug)">
      <formula>NOT(ISERROR(SEARCH("Custom($100/100ug)",C35)))</formula>
    </cfRule>
    <cfRule type="containsText" dxfId="63" priority="7" stopIfTrue="1" operator="containsText" text="Custom($100/10ug)">
      <formula>NOT(ISERROR(SEARCH("Custom($100/10ug)",C35)))</formula>
    </cfRule>
    <cfRule type="containsText" dxfId="62" priority="8" stopIfTrue="1" operator="containsText" text="Default(2~5ug)">
      <formula>NOT(ISERROR(SEARCH("Default(2~5ug)",C35)))</formula>
    </cfRule>
  </conditionalFormatting>
  <conditionalFormatting sqref="C47">
    <cfRule type="containsText" dxfId="61" priority="1" stopIfTrue="1" operator="containsText" text="Custom($100/100ug)">
      <formula>NOT(ISERROR(SEARCH("Custom($100/100ug)",C47)))</formula>
    </cfRule>
    <cfRule type="containsText" dxfId="60" priority="2" stopIfTrue="1" operator="containsText" text="Custom($100/100ug)">
      <formula>NOT(ISERROR(SEARCH("Custom($100/100ug)",C47)))</formula>
    </cfRule>
    <cfRule type="containsText" dxfId="59" priority="3" stopIfTrue="1" operator="containsText" text="Custom($100/10ug)">
      <formula>NOT(ISERROR(SEARCH("Custom($100/10ug)",C47)))</formula>
    </cfRule>
    <cfRule type="containsText" dxfId="58" priority="4" stopIfTrue="1" operator="containsText" text="Default(2~5ug)">
      <formula>NOT(ISERROR(SEARCH("Default(2~5ug)",C47)))</formula>
    </cfRule>
  </conditionalFormatting>
  <dataValidations count="4">
    <dataValidation type="list" allowBlank="1" showInputMessage="1" showErrorMessage="1" sqref="C36:H36 C24:H24 C48:H48">
      <formula1>"Nothing,Cell growth inhibition,Toxicity,Both "</formula1>
    </dataValidation>
    <dataValidation type="list" allowBlank="1" showInputMessage="1" showErrorMessage="1" sqref="C17 C29 C41">
      <formula1>"No,Yes(Escherichia coli),Yes(Homo sapiens),Yes(Mus musculus),Yes(Spodoptera frugiperda(sf9cell)),Yes(Saccharomyces cerevisiae),Yes(Others)"</formula1>
    </dataValidation>
    <dataValidation type="list" allowBlank="1" showInputMessage="1" showErrorMessage="1" sqref="C23 C35 C47">
      <formula1>"Default(2~5ug),Custom($100/100ug)"</formula1>
    </dataValidation>
    <dataValidation type="list" allowBlank="1" showInputMessage="1" showErrorMessage="1" sqref="C21:H21 C33:H33 C45:H45">
      <formula1>"pGEM-B1 vector or pGEM-B2 vector(Default),Others (Additional fee will apply)"</formula1>
    </dataValidation>
  </dataValidations>
  <pageMargins left="0.7" right="0.7" top="0.75" bottom="0.75" header="0.3" footer="0.3"/>
  <pageSetup paperSize="9" scale="80" orientation="portrait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topLeftCell="A34" zoomScaleNormal="100" zoomScaleSheetLayoutView="100" workbookViewId="0">
      <selection activeCell="C40" sqref="C40:H40"/>
    </sheetView>
  </sheetViews>
  <sheetFormatPr defaultRowHeight="16.5"/>
  <cols>
    <col min="1" max="1" width="18.25" style="1" customWidth="1"/>
    <col min="2" max="2" width="17.25" style="1" customWidth="1"/>
    <col min="3" max="3" width="15.375" style="1" customWidth="1"/>
    <col min="4" max="7" width="9" style="1"/>
    <col min="8" max="8" width="8.25" style="1" customWidth="1"/>
    <col min="9" max="16384" width="9" style="1"/>
  </cols>
  <sheetData>
    <row r="1" spans="1:8">
      <c r="A1" s="45"/>
      <c r="B1" s="46"/>
      <c r="C1" s="46"/>
      <c r="D1" s="46"/>
      <c r="E1" s="46"/>
      <c r="F1" s="46"/>
      <c r="G1" s="46"/>
      <c r="H1" s="47"/>
    </row>
    <row r="2" spans="1:8">
      <c r="A2" s="51"/>
      <c r="B2" s="52"/>
      <c r="C2" s="52"/>
      <c r="D2" s="52"/>
      <c r="E2" s="52"/>
      <c r="F2" s="52"/>
      <c r="G2" s="52"/>
      <c r="H2" s="53"/>
    </row>
    <row r="3" spans="1:8" ht="26.25">
      <c r="A3" s="113" t="s">
        <v>5</v>
      </c>
      <c r="B3" s="114"/>
      <c r="C3" s="114"/>
      <c r="D3" s="114"/>
      <c r="E3" s="114"/>
      <c r="F3" s="114"/>
      <c r="G3" s="114"/>
      <c r="H3" s="115"/>
    </row>
    <row r="4" spans="1:8" ht="16.5" customHeight="1">
      <c r="A4" s="118" t="s">
        <v>23</v>
      </c>
      <c r="B4" s="119"/>
      <c r="C4" s="119"/>
      <c r="D4" s="119"/>
      <c r="E4" s="119"/>
      <c r="F4" s="119"/>
      <c r="G4" s="119"/>
      <c r="H4" s="120"/>
    </row>
    <row r="5" spans="1:8" ht="17.25" thickBot="1">
      <c r="A5" s="121"/>
      <c r="B5" s="122"/>
      <c r="C5" s="122"/>
      <c r="D5" s="122"/>
      <c r="E5" s="122"/>
      <c r="F5" s="122"/>
      <c r="G5" s="122"/>
      <c r="H5" s="123"/>
    </row>
    <row r="6" spans="1:8" ht="17.25" thickBot="1">
      <c r="A6" s="124" t="s">
        <v>25</v>
      </c>
      <c r="B6" s="125"/>
      <c r="C6" s="125"/>
      <c r="D6" s="125"/>
      <c r="E6" s="125"/>
      <c r="F6" s="125"/>
      <c r="G6" s="125"/>
      <c r="H6" s="126"/>
    </row>
    <row r="7" spans="1:8" ht="17.25" thickBot="1">
      <c r="A7" s="8" t="s">
        <v>26</v>
      </c>
      <c r="B7" s="116"/>
      <c r="C7" s="116"/>
      <c r="D7" s="116"/>
      <c r="E7" s="116"/>
      <c r="F7" s="116"/>
      <c r="G7" s="116"/>
      <c r="H7" s="117"/>
    </row>
    <row r="8" spans="1:8" ht="17.25" thickBot="1">
      <c r="A8" s="42" t="s">
        <v>27</v>
      </c>
      <c r="B8" s="99"/>
      <c r="C8" s="99"/>
      <c r="D8" s="99"/>
      <c r="E8" s="99"/>
      <c r="F8" s="99"/>
      <c r="G8" s="99"/>
      <c r="H8" s="100"/>
    </row>
    <row r="9" spans="1:8" ht="17.25" thickBot="1">
      <c r="A9" s="42" t="s">
        <v>28</v>
      </c>
      <c r="B9" s="99"/>
      <c r="C9" s="99"/>
      <c r="D9" s="99"/>
      <c r="E9" s="99"/>
      <c r="F9" s="99"/>
      <c r="G9" s="99"/>
      <c r="H9" s="100"/>
    </row>
    <row r="10" spans="1:8" ht="17.25" thickBot="1">
      <c r="A10" s="42" t="s">
        <v>30</v>
      </c>
      <c r="B10" s="99"/>
      <c r="C10" s="99"/>
      <c r="D10" s="99"/>
      <c r="E10" s="99"/>
      <c r="F10" s="99"/>
      <c r="G10" s="99"/>
      <c r="H10" s="100"/>
    </row>
    <row r="11" spans="1:8" ht="17.25" thickBot="1">
      <c r="A11" s="9" t="s">
        <v>29</v>
      </c>
      <c r="B11" s="127"/>
      <c r="C11" s="127"/>
      <c r="D11" s="127"/>
      <c r="E11" s="127"/>
      <c r="F11" s="127"/>
      <c r="G11" s="127"/>
      <c r="H11" s="128"/>
    </row>
    <row r="12" spans="1:8" ht="17.25" thickBot="1">
      <c r="A12" s="160"/>
      <c r="B12" s="161"/>
      <c r="C12" s="161"/>
      <c r="D12" s="161"/>
      <c r="E12" s="161"/>
      <c r="F12" s="161"/>
      <c r="G12" s="161"/>
      <c r="H12" s="162"/>
    </row>
    <row r="13" spans="1:8" ht="17.25" thickBot="1">
      <c r="A13" s="152" t="s">
        <v>15</v>
      </c>
      <c r="B13" s="153"/>
      <c r="C13" s="153"/>
      <c r="D13" s="153"/>
      <c r="E13" s="153"/>
      <c r="F13" s="153"/>
      <c r="G13" s="153"/>
      <c r="H13" s="154"/>
    </row>
    <row r="14" spans="1:8" s="28" customFormat="1" ht="17.25" thickBot="1">
      <c r="A14" s="155" t="s">
        <v>58</v>
      </c>
      <c r="B14" s="39" t="s">
        <v>18</v>
      </c>
      <c r="C14" s="157"/>
      <c r="D14" s="158"/>
      <c r="E14" s="158"/>
      <c r="F14" s="158"/>
      <c r="G14" s="158"/>
      <c r="H14" s="159"/>
    </row>
    <row r="15" spans="1:8" ht="111" customHeight="1" thickBot="1">
      <c r="A15" s="156"/>
      <c r="B15" s="39" t="str">
        <f>"Sequence"&amp;IF(LEN(C15)&lt;&gt;0,"Length:"&amp;((LEN(C15)-LEN(SUBSTITUTE(UPPER(C15),"C","")))+(LEN(C15)-LEN(SUBSTITUTE(UPPER(C15),"H","")))+(LEN(C15)-LEN(SUBSTITUTE(UPPER(C15),"I","")))+(LEN(C15)-LEN(SUBSTITUTE(UPPER(C15),"M","")))+(LEN(C15)-LEN(SUBSTITUTE(UPPER(C15),"S","")))+(LEN(C15)-LEN(SUBSTITUTE(UPPER(C15),"V","")))+(LEN(C15)-LEN(SUBSTITUTE(UPPER(C15),"A","")))+(LEN(C15)-LEN(SUBSTITUTE(UPPER(C15),"G","")))+(LEN(C15)-LEN(SUBSTITUTE(UPPER(C15),"L","")))+(LEN(C15)-LEN(SUBSTITUTE(UPPER(C15),"P","")))+(LEN(C15)-LEN(SUBSTITUTE(UPPER(C15),"T","")))+(LEN(C15)-LEN(SUBSTITUTE(UPPER(C15),"F","")))+(LEN(C15)-LEN(SUBSTITUTE(UPPER(C15),"R","")))+(LEN(C15)-LEN(SUBSTITUTE(UPPER(C15),"Y","")))+(LEN(C15)-LEN(SUBSTITUTE(UPPER(C15),"W","")))+(LEN(C15)-LEN(SUBSTITUTE(UPPER(C15),"D","")))+(LEN(C15)-LEN(SUBSTITUTE(UPPER(C15),"N","")))+(LEN(C15)-LEN(SUBSTITUTE(UPPER(C15),"E","")))+(LEN(C15)-LEN(SUBSTITUTE(UPPER(C15),"K","")))+(LEN(C15)-LEN(SUBSTITUTE(UPPER(C15),"Q","")))),"")</f>
        <v>Sequence</v>
      </c>
      <c r="C15" s="68"/>
      <c r="D15" s="69"/>
      <c r="E15" s="69"/>
      <c r="F15" s="69"/>
      <c r="G15" s="69"/>
      <c r="H15" s="70"/>
    </row>
    <row r="16" spans="1:8" ht="17.25" thickBot="1">
      <c r="A16" s="31" t="s">
        <v>16</v>
      </c>
      <c r="B16" s="6" t="s">
        <v>17</v>
      </c>
      <c r="C16" s="141"/>
      <c r="D16" s="142"/>
      <c r="E16" s="142"/>
      <c r="F16" s="142"/>
      <c r="G16" s="142"/>
      <c r="H16" s="143"/>
    </row>
    <row r="17" spans="1:8">
      <c r="A17" s="144" t="s">
        <v>45</v>
      </c>
      <c r="B17" s="145"/>
      <c r="C17" s="145"/>
      <c r="D17" s="145"/>
      <c r="E17" s="145"/>
      <c r="F17" s="145"/>
      <c r="G17" s="145"/>
      <c r="H17" s="146"/>
    </row>
    <row r="18" spans="1:8" ht="28.5" customHeight="1" thickBot="1">
      <c r="A18" s="147" t="s">
        <v>44</v>
      </c>
      <c r="B18" s="148"/>
      <c r="C18" s="148"/>
      <c r="D18" s="148"/>
      <c r="E18" s="148"/>
      <c r="F18" s="148"/>
      <c r="G18" s="148"/>
      <c r="H18" s="149"/>
    </row>
    <row r="19" spans="1:8" ht="17.25" thickBot="1">
      <c r="A19" s="150" t="s">
        <v>57</v>
      </c>
      <c r="B19" s="38" t="s">
        <v>18</v>
      </c>
      <c r="C19" s="135"/>
      <c r="D19" s="136"/>
      <c r="E19" s="136"/>
      <c r="F19" s="136"/>
      <c r="G19" s="136"/>
      <c r="H19" s="137"/>
    </row>
    <row r="20" spans="1:8" ht="111" customHeight="1" thickBot="1">
      <c r="A20" s="151"/>
      <c r="B20" s="37" t="str">
        <f>"Sequence"&amp;IF(LEN(C20)&lt;&gt;0,"Length:"&amp;((LEN(C20)-LEN(SUBSTITUTE(UPPER(C20),"C","")))+(LEN(C20)-LEN(SUBSTITUTE(UPPER(C20),"H","")))+(LEN(C20)-LEN(SUBSTITUTE(UPPER(C20),"I","")))+(LEN(C20)-LEN(SUBSTITUTE(UPPER(C20),"M","")))+(LEN(C20)-LEN(SUBSTITUTE(UPPER(C20),"S","")))+(LEN(C20)-LEN(SUBSTITUTE(UPPER(C20),"V","")))+(LEN(C20)-LEN(SUBSTITUTE(UPPER(C20),"A","")))+(LEN(C20)-LEN(SUBSTITUTE(UPPER(C20),"G","")))+(LEN(C20)-LEN(SUBSTITUTE(UPPER(C20),"L","")))+(LEN(C20)-LEN(SUBSTITUTE(UPPER(C20),"P","")))+(LEN(C20)-LEN(SUBSTITUTE(UPPER(C20),"T","")))+(LEN(C20)-LEN(SUBSTITUTE(UPPER(C20),"F","")))+(LEN(C20)-LEN(SUBSTITUTE(UPPER(C20),"R","")))+(LEN(C20)-LEN(SUBSTITUTE(UPPER(C20),"Y","")))+(LEN(C20)-LEN(SUBSTITUTE(UPPER(C20),"W","")))+(LEN(C20)-LEN(SUBSTITUTE(UPPER(C20),"D","")))+(LEN(C20)-LEN(SUBSTITUTE(UPPER(C20),"N","")))+(LEN(C20)-LEN(SUBSTITUTE(UPPER(C20),"E","")))+(LEN(C20)-LEN(SUBSTITUTE(UPPER(C20),"K","")))+(LEN(C20)-LEN(SUBSTITUTE(UPPER(C20),"Q","")))),"")</f>
        <v>Sequence</v>
      </c>
      <c r="C20" s="138"/>
      <c r="D20" s="139"/>
      <c r="E20" s="139"/>
      <c r="F20" s="139"/>
      <c r="G20" s="139"/>
      <c r="H20" s="140"/>
    </row>
    <row r="21" spans="1:8" ht="17.25" customHeight="1" thickBot="1">
      <c r="A21" s="32" t="s">
        <v>2</v>
      </c>
      <c r="B21" s="29" t="s">
        <v>17</v>
      </c>
      <c r="C21" s="79" t="s">
        <v>36</v>
      </c>
      <c r="D21" s="80"/>
      <c r="E21" s="80"/>
      <c r="F21" s="80"/>
      <c r="G21" s="80"/>
      <c r="H21" s="81"/>
    </row>
    <row r="22" spans="1:8" ht="39" customHeight="1" thickBot="1">
      <c r="A22" s="33" t="s">
        <v>37</v>
      </c>
      <c r="B22" s="132"/>
      <c r="C22" s="133"/>
      <c r="D22" s="133"/>
      <c r="E22" s="133"/>
      <c r="F22" s="133"/>
      <c r="G22" s="133"/>
      <c r="H22" s="134"/>
    </row>
    <row r="23" spans="1:8" s="28" customFormat="1" ht="17.25" thickBot="1">
      <c r="A23" s="152" t="s">
        <v>20</v>
      </c>
      <c r="B23" s="153"/>
      <c r="C23" s="153"/>
      <c r="D23" s="153"/>
      <c r="E23" s="153"/>
      <c r="F23" s="153"/>
      <c r="G23" s="153"/>
      <c r="H23" s="154"/>
    </row>
    <row r="24" spans="1:8" s="28" customFormat="1" ht="17.25" customHeight="1" thickBot="1">
      <c r="A24" s="155" t="s">
        <v>58</v>
      </c>
      <c r="B24" s="39" t="s">
        <v>18</v>
      </c>
      <c r="C24" s="157"/>
      <c r="D24" s="158"/>
      <c r="E24" s="158"/>
      <c r="F24" s="158"/>
      <c r="G24" s="158"/>
      <c r="H24" s="159"/>
    </row>
    <row r="25" spans="1:8" s="28" customFormat="1" ht="111" customHeight="1" thickBot="1">
      <c r="A25" s="156"/>
      <c r="B25" s="39" t="str">
        <f>"Sequence"&amp;IF(LEN(C25)&lt;&gt;0,"Length:"&amp;((LEN(C25)-LEN(SUBSTITUTE(UPPER(C25),"C","")))+(LEN(C25)-LEN(SUBSTITUTE(UPPER(C25),"H","")))+(LEN(C25)-LEN(SUBSTITUTE(UPPER(C25),"I","")))+(LEN(C25)-LEN(SUBSTITUTE(UPPER(C25),"M","")))+(LEN(C25)-LEN(SUBSTITUTE(UPPER(C25),"S","")))+(LEN(C25)-LEN(SUBSTITUTE(UPPER(C25),"V","")))+(LEN(C25)-LEN(SUBSTITUTE(UPPER(C25),"A","")))+(LEN(C25)-LEN(SUBSTITUTE(UPPER(C25),"G","")))+(LEN(C25)-LEN(SUBSTITUTE(UPPER(C25),"L","")))+(LEN(C25)-LEN(SUBSTITUTE(UPPER(C25),"P","")))+(LEN(C25)-LEN(SUBSTITUTE(UPPER(C25),"T","")))+(LEN(C25)-LEN(SUBSTITUTE(UPPER(C25),"F","")))+(LEN(C25)-LEN(SUBSTITUTE(UPPER(C25),"R","")))+(LEN(C25)-LEN(SUBSTITUTE(UPPER(C25),"Y","")))+(LEN(C25)-LEN(SUBSTITUTE(UPPER(C25),"W","")))+(LEN(C25)-LEN(SUBSTITUTE(UPPER(C25),"D","")))+(LEN(C25)-LEN(SUBSTITUTE(UPPER(C25),"N","")))+(LEN(C25)-LEN(SUBSTITUTE(UPPER(C25),"E","")))+(LEN(C25)-LEN(SUBSTITUTE(UPPER(C25),"K","")))+(LEN(C25)-LEN(SUBSTITUTE(UPPER(C25),"Q","")))),"")</f>
        <v>Sequence</v>
      </c>
      <c r="C25" s="68"/>
      <c r="D25" s="69"/>
      <c r="E25" s="69"/>
      <c r="F25" s="69"/>
      <c r="G25" s="69"/>
      <c r="H25" s="70"/>
    </row>
    <row r="26" spans="1:8" s="28" customFormat="1" ht="17.25" thickBot="1">
      <c r="A26" s="31" t="s">
        <v>16</v>
      </c>
      <c r="B26" s="6" t="s">
        <v>17</v>
      </c>
      <c r="C26" s="141"/>
      <c r="D26" s="142"/>
      <c r="E26" s="142"/>
      <c r="F26" s="142"/>
      <c r="G26" s="142"/>
      <c r="H26" s="143"/>
    </row>
    <row r="27" spans="1:8" s="28" customFormat="1">
      <c r="A27" s="144" t="s">
        <v>45</v>
      </c>
      <c r="B27" s="145"/>
      <c r="C27" s="145"/>
      <c r="D27" s="145"/>
      <c r="E27" s="145"/>
      <c r="F27" s="145"/>
      <c r="G27" s="145"/>
      <c r="H27" s="146"/>
    </row>
    <row r="28" spans="1:8" s="28" customFormat="1" ht="28.5" customHeight="1" thickBot="1">
      <c r="A28" s="147" t="s">
        <v>44</v>
      </c>
      <c r="B28" s="148"/>
      <c r="C28" s="148"/>
      <c r="D28" s="148"/>
      <c r="E28" s="148"/>
      <c r="F28" s="148"/>
      <c r="G28" s="148"/>
      <c r="H28" s="149"/>
    </row>
    <row r="29" spans="1:8" s="28" customFormat="1" ht="17.25" thickBot="1">
      <c r="A29" s="150" t="s">
        <v>57</v>
      </c>
      <c r="B29" s="38" t="s">
        <v>18</v>
      </c>
      <c r="C29" s="135"/>
      <c r="D29" s="136"/>
      <c r="E29" s="136"/>
      <c r="F29" s="136"/>
      <c r="G29" s="136"/>
      <c r="H29" s="137"/>
    </row>
    <row r="30" spans="1:8" s="28" customFormat="1" ht="111" customHeight="1" thickBot="1">
      <c r="A30" s="151"/>
      <c r="B30" s="37" t="str">
        <f>"Sequence"&amp;IF(LEN(C30)&lt;&gt;0,"Length:"&amp;((LEN(C30)-LEN(SUBSTITUTE(UPPER(C30),"C","")))+(LEN(C30)-LEN(SUBSTITUTE(UPPER(C30),"H","")))+(LEN(C30)-LEN(SUBSTITUTE(UPPER(C30),"I","")))+(LEN(C30)-LEN(SUBSTITUTE(UPPER(C30),"M","")))+(LEN(C30)-LEN(SUBSTITUTE(UPPER(C30),"S","")))+(LEN(C30)-LEN(SUBSTITUTE(UPPER(C30),"V","")))+(LEN(C30)-LEN(SUBSTITUTE(UPPER(C30),"A","")))+(LEN(C30)-LEN(SUBSTITUTE(UPPER(C30),"G","")))+(LEN(C30)-LEN(SUBSTITUTE(UPPER(C30),"L","")))+(LEN(C30)-LEN(SUBSTITUTE(UPPER(C30),"P","")))+(LEN(C30)-LEN(SUBSTITUTE(UPPER(C30),"T","")))+(LEN(C30)-LEN(SUBSTITUTE(UPPER(C30),"F","")))+(LEN(C30)-LEN(SUBSTITUTE(UPPER(C30),"R","")))+(LEN(C30)-LEN(SUBSTITUTE(UPPER(C30),"Y","")))+(LEN(C30)-LEN(SUBSTITUTE(UPPER(C30),"W","")))+(LEN(C30)-LEN(SUBSTITUTE(UPPER(C30),"D","")))+(LEN(C30)-LEN(SUBSTITUTE(UPPER(C30),"N","")))+(LEN(C30)-LEN(SUBSTITUTE(UPPER(C30),"E","")))+(LEN(C30)-LEN(SUBSTITUTE(UPPER(C30),"K","")))+(LEN(C30)-LEN(SUBSTITUTE(UPPER(C30),"Q","")))),"")</f>
        <v>Sequence</v>
      </c>
      <c r="C30" s="138"/>
      <c r="D30" s="139"/>
      <c r="E30" s="139"/>
      <c r="F30" s="139"/>
      <c r="G30" s="139"/>
      <c r="H30" s="140"/>
    </row>
    <row r="31" spans="1:8" s="28" customFormat="1" ht="17.25" customHeight="1" thickBot="1">
      <c r="A31" s="32" t="s">
        <v>2</v>
      </c>
      <c r="B31" s="29" t="s">
        <v>17</v>
      </c>
      <c r="C31" s="79" t="s">
        <v>36</v>
      </c>
      <c r="D31" s="80"/>
      <c r="E31" s="80"/>
      <c r="F31" s="80"/>
      <c r="G31" s="80"/>
      <c r="H31" s="81"/>
    </row>
    <row r="32" spans="1:8" s="28" customFormat="1" ht="39" customHeight="1" thickBot="1">
      <c r="A32" s="33" t="s">
        <v>37</v>
      </c>
      <c r="B32" s="132"/>
      <c r="C32" s="133"/>
      <c r="D32" s="133"/>
      <c r="E32" s="133"/>
      <c r="F32" s="133"/>
      <c r="G32" s="133"/>
      <c r="H32" s="134"/>
    </row>
    <row r="33" spans="1:8" s="28" customFormat="1" ht="17.25" thickBot="1">
      <c r="A33" s="152" t="s">
        <v>21</v>
      </c>
      <c r="B33" s="153"/>
      <c r="C33" s="153"/>
      <c r="D33" s="153"/>
      <c r="E33" s="153"/>
      <c r="F33" s="153"/>
      <c r="G33" s="153"/>
      <c r="H33" s="154"/>
    </row>
    <row r="34" spans="1:8" s="28" customFormat="1" ht="17.25" customHeight="1" thickBot="1">
      <c r="A34" s="155" t="s">
        <v>58</v>
      </c>
      <c r="B34" s="39" t="s">
        <v>18</v>
      </c>
      <c r="C34" s="157"/>
      <c r="D34" s="158"/>
      <c r="E34" s="158"/>
      <c r="F34" s="158"/>
      <c r="G34" s="158"/>
      <c r="H34" s="159"/>
    </row>
    <row r="35" spans="1:8" s="28" customFormat="1" ht="111" customHeight="1" thickBot="1">
      <c r="A35" s="156"/>
      <c r="B35" s="39" t="str">
        <f>"Sequence"&amp;IF(LEN(C35)&lt;&gt;0,"Length:"&amp;((LEN(C35)-LEN(SUBSTITUTE(UPPER(C35),"C","")))+(LEN(C35)-LEN(SUBSTITUTE(UPPER(C35),"H","")))+(LEN(C35)-LEN(SUBSTITUTE(UPPER(C35),"I","")))+(LEN(C35)-LEN(SUBSTITUTE(UPPER(C35),"M","")))+(LEN(C35)-LEN(SUBSTITUTE(UPPER(C35),"S","")))+(LEN(C35)-LEN(SUBSTITUTE(UPPER(C35),"V","")))+(LEN(C35)-LEN(SUBSTITUTE(UPPER(C35),"A","")))+(LEN(C35)-LEN(SUBSTITUTE(UPPER(C35),"G","")))+(LEN(C35)-LEN(SUBSTITUTE(UPPER(C35),"L","")))+(LEN(C35)-LEN(SUBSTITUTE(UPPER(C35),"P","")))+(LEN(C35)-LEN(SUBSTITUTE(UPPER(C35),"T","")))+(LEN(C35)-LEN(SUBSTITUTE(UPPER(C35),"F","")))+(LEN(C35)-LEN(SUBSTITUTE(UPPER(C35),"R","")))+(LEN(C35)-LEN(SUBSTITUTE(UPPER(C35),"Y","")))+(LEN(C35)-LEN(SUBSTITUTE(UPPER(C35),"W","")))+(LEN(C35)-LEN(SUBSTITUTE(UPPER(C35),"D","")))+(LEN(C35)-LEN(SUBSTITUTE(UPPER(C35),"N","")))+(LEN(C35)-LEN(SUBSTITUTE(UPPER(C35),"E","")))+(LEN(C35)-LEN(SUBSTITUTE(UPPER(C35),"K","")))+(LEN(C35)-LEN(SUBSTITUTE(UPPER(C35),"Q","")))),"")</f>
        <v>Sequence</v>
      </c>
      <c r="C35" s="68"/>
      <c r="D35" s="69"/>
      <c r="E35" s="69"/>
      <c r="F35" s="69"/>
      <c r="G35" s="69"/>
      <c r="H35" s="70"/>
    </row>
    <row r="36" spans="1:8" s="28" customFormat="1" ht="17.25" thickBot="1">
      <c r="A36" s="31" t="s">
        <v>16</v>
      </c>
      <c r="B36" s="6" t="s">
        <v>17</v>
      </c>
      <c r="C36" s="141"/>
      <c r="D36" s="142"/>
      <c r="E36" s="142"/>
      <c r="F36" s="142"/>
      <c r="G36" s="142"/>
      <c r="H36" s="143"/>
    </row>
    <row r="37" spans="1:8" s="28" customFormat="1">
      <c r="A37" s="144" t="s">
        <v>45</v>
      </c>
      <c r="B37" s="145"/>
      <c r="C37" s="145"/>
      <c r="D37" s="145"/>
      <c r="E37" s="145"/>
      <c r="F37" s="145"/>
      <c r="G37" s="145"/>
      <c r="H37" s="146"/>
    </row>
    <row r="38" spans="1:8" s="28" customFormat="1" ht="28.5" customHeight="1" thickBot="1">
      <c r="A38" s="147" t="s">
        <v>44</v>
      </c>
      <c r="B38" s="148"/>
      <c r="C38" s="148"/>
      <c r="D38" s="148"/>
      <c r="E38" s="148"/>
      <c r="F38" s="148"/>
      <c r="G38" s="148"/>
      <c r="H38" s="149"/>
    </row>
    <row r="39" spans="1:8" s="28" customFormat="1" ht="17.25" thickBot="1">
      <c r="A39" s="150" t="s">
        <v>57</v>
      </c>
      <c r="B39" s="38" t="s">
        <v>18</v>
      </c>
      <c r="C39" s="135"/>
      <c r="D39" s="136"/>
      <c r="E39" s="136"/>
      <c r="F39" s="136"/>
      <c r="G39" s="136"/>
      <c r="H39" s="137"/>
    </row>
    <row r="40" spans="1:8" s="28" customFormat="1" ht="111" customHeight="1" thickBot="1">
      <c r="A40" s="151"/>
      <c r="B40" s="37" t="str">
        <f>"Sequence"&amp;IF(LEN(C40)&lt;&gt;0,"Length:"&amp;((LEN(C40)-LEN(SUBSTITUTE(UPPER(C40),"C","")))+(LEN(C40)-LEN(SUBSTITUTE(UPPER(C40),"H","")))+(LEN(C40)-LEN(SUBSTITUTE(UPPER(C40),"I","")))+(LEN(C40)-LEN(SUBSTITUTE(UPPER(C40),"M","")))+(LEN(C40)-LEN(SUBSTITUTE(UPPER(C40),"S","")))+(LEN(C40)-LEN(SUBSTITUTE(UPPER(C40),"V","")))+(LEN(C40)-LEN(SUBSTITUTE(UPPER(C40),"A","")))+(LEN(C40)-LEN(SUBSTITUTE(UPPER(C40),"G","")))+(LEN(C40)-LEN(SUBSTITUTE(UPPER(C40),"L","")))+(LEN(C40)-LEN(SUBSTITUTE(UPPER(C40),"P","")))+(LEN(C40)-LEN(SUBSTITUTE(UPPER(C40),"T","")))+(LEN(C40)-LEN(SUBSTITUTE(UPPER(C40),"F","")))+(LEN(C40)-LEN(SUBSTITUTE(UPPER(C40),"R","")))+(LEN(C40)-LEN(SUBSTITUTE(UPPER(C40),"Y","")))+(LEN(C40)-LEN(SUBSTITUTE(UPPER(C40),"W","")))+(LEN(C40)-LEN(SUBSTITUTE(UPPER(C40),"D","")))+(LEN(C40)-LEN(SUBSTITUTE(UPPER(C40),"N","")))+(LEN(C40)-LEN(SUBSTITUTE(UPPER(C40),"E","")))+(LEN(C40)-LEN(SUBSTITUTE(UPPER(C40),"K","")))+(LEN(C40)-LEN(SUBSTITUTE(UPPER(C40),"Q","")))),"")</f>
        <v>Sequence</v>
      </c>
      <c r="C40" s="138"/>
      <c r="D40" s="139"/>
      <c r="E40" s="139"/>
      <c r="F40" s="139"/>
      <c r="G40" s="139"/>
      <c r="H40" s="140"/>
    </row>
    <row r="41" spans="1:8" s="28" customFormat="1" ht="17.25" customHeight="1" thickBot="1">
      <c r="A41" s="32" t="s">
        <v>2</v>
      </c>
      <c r="B41" s="29" t="s">
        <v>17</v>
      </c>
      <c r="C41" s="79" t="s">
        <v>36</v>
      </c>
      <c r="D41" s="80"/>
      <c r="E41" s="80"/>
      <c r="F41" s="80"/>
      <c r="G41" s="80"/>
      <c r="H41" s="81"/>
    </row>
    <row r="42" spans="1:8" s="28" customFormat="1" ht="39" customHeight="1" thickBot="1">
      <c r="A42" s="33" t="s">
        <v>37</v>
      </c>
      <c r="B42" s="132"/>
      <c r="C42" s="133"/>
      <c r="D42" s="133"/>
      <c r="E42" s="133"/>
      <c r="F42" s="133"/>
      <c r="G42" s="133"/>
      <c r="H42" s="134"/>
    </row>
    <row r="43" spans="1:8">
      <c r="A43" s="54"/>
      <c r="B43" s="52"/>
      <c r="C43" s="52"/>
      <c r="D43" s="52"/>
      <c r="E43" s="52"/>
      <c r="F43" s="52"/>
      <c r="G43" s="52"/>
      <c r="H43" s="53"/>
    </row>
    <row r="44" spans="1:8">
      <c r="A44" s="55"/>
      <c r="B44" s="11"/>
      <c r="C44" s="18"/>
      <c r="D44" s="11"/>
      <c r="E44" s="11"/>
      <c r="F44" s="11"/>
      <c r="G44" s="11"/>
      <c r="H44" s="56"/>
    </row>
    <row r="45" spans="1:8" ht="24.75" customHeight="1">
      <c r="A45" s="163" t="s">
        <v>73</v>
      </c>
      <c r="B45" s="164"/>
      <c r="C45" s="164"/>
      <c r="D45" s="164"/>
      <c r="E45" s="164"/>
      <c r="F45" s="164"/>
      <c r="G45" s="164"/>
      <c r="H45" s="165"/>
    </row>
    <row r="46" spans="1:8" ht="11.25" customHeight="1" thickBot="1">
      <c r="A46" s="57" t="s">
        <v>42</v>
      </c>
      <c r="B46" s="52"/>
      <c r="C46" s="52"/>
      <c r="D46" s="58"/>
      <c r="E46" s="52"/>
      <c r="F46" s="52"/>
      <c r="G46" s="52"/>
      <c r="H46" s="53"/>
    </row>
    <row r="47" spans="1:8" ht="16.5" customHeight="1">
      <c r="A47" s="101" t="s">
        <v>77</v>
      </c>
      <c r="B47" s="102"/>
      <c r="C47" s="102"/>
      <c r="D47" s="102"/>
      <c r="E47" s="102"/>
      <c r="F47" s="102"/>
      <c r="G47" s="102"/>
      <c r="H47" s="103"/>
    </row>
    <row r="48" spans="1:8" ht="17.25" thickBot="1">
      <c r="A48" s="104"/>
      <c r="B48" s="105"/>
      <c r="C48" s="105"/>
      <c r="D48" s="105"/>
      <c r="E48" s="105"/>
      <c r="F48" s="105"/>
      <c r="G48" s="105"/>
      <c r="H48" s="106"/>
    </row>
    <row r="51" spans="1:8">
      <c r="A51" s="3"/>
      <c r="B51" s="3"/>
      <c r="C51" s="3"/>
      <c r="D51" s="3"/>
      <c r="E51" s="3"/>
      <c r="F51" s="3"/>
      <c r="G51" s="3"/>
      <c r="H51" s="3"/>
    </row>
  </sheetData>
  <sheetProtection password="CF4E" sheet="1" objects="1" scenarios="1" selectLockedCells="1"/>
  <mergeCells count="47">
    <mergeCell ref="A13:H13"/>
    <mergeCell ref="C15:H15"/>
    <mergeCell ref="C40:H40"/>
    <mergeCell ref="B22:H22"/>
    <mergeCell ref="A47:H48"/>
    <mergeCell ref="C21:H21"/>
    <mergeCell ref="A45:H45"/>
    <mergeCell ref="A24:A25"/>
    <mergeCell ref="C24:H24"/>
    <mergeCell ref="C14:H14"/>
    <mergeCell ref="A14:A15"/>
    <mergeCell ref="A19:A20"/>
    <mergeCell ref="A18:H18"/>
    <mergeCell ref="C16:H16"/>
    <mergeCell ref="A23:H23"/>
    <mergeCell ref="A17:H17"/>
    <mergeCell ref="A4:H5"/>
    <mergeCell ref="A12:H12"/>
    <mergeCell ref="A3:H3"/>
    <mergeCell ref="A6:H6"/>
    <mergeCell ref="B7:H7"/>
    <mergeCell ref="B8:H8"/>
    <mergeCell ref="B9:H9"/>
    <mergeCell ref="B10:H10"/>
    <mergeCell ref="B11:H11"/>
    <mergeCell ref="C35:H35"/>
    <mergeCell ref="C25:H25"/>
    <mergeCell ref="C26:H26"/>
    <mergeCell ref="A27:H27"/>
    <mergeCell ref="A28:H28"/>
    <mergeCell ref="A29:A30"/>
    <mergeCell ref="B42:H42"/>
    <mergeCell ref="C19:H19"/>
    <mergeCell ref="C29:H29"/>
    <mergeCell ref="C39:H39"/>
    <mergeCell ref="C20:H20"/>
    <mergeCell ref="C30:H30"/>
    <mergeCell ref="C36:H36"/>
    <mergeCell ref="A37:H37"/>
    <mergeCell ref="A38:H38"/>
    <mergeCell ref="A39:A40"/>
    <mergeCell ref="C41:H41"/>
    <mergeCell ref="C31:H31"/>
    <mergeCell ref="B32:H32"/>
    <mergeCell ref="A33:H33"/>
    <mergeCell ref="A34:A35"/>
    <mergeCell ref="C34:H34"/>
  </mergeCells>
  <phoneticPr fontId="1" type="noConversion"/>
  <conditionalFormatting sqref="B21">
    <cfRule type="containsText" dxfId="57" priority="15" stopIfTrue="1" operator="containsText" text="Custom($100/10ug)">
      <formula>NOT(ISERROR(SEARCH("Custom($100/10ug)",B21)))</formula>
    </cfRule>
  </conditionalFormatting>
  <conditionalFormatting sqref="B31">
    <cfRule type="containsText" dxfId="56" priority="14" stopIfTrue="1" operator="containsText" text="Custom($100/10ug)">
      <formula>NOT(ISERROR(SEARCH("Custom($100/10ug)",B31)))</formula>
    </cfRule>
  </conditionalFormatting>
  <conditionalFormatting sqref="B41">
    <cfRule type="containsText" dxfId="55" priority="13" stopIfTrue="1" operator="containsText" text="Custom($100/10ug)">
      <formula>NOT(ISERROR(SEARCH("Custom($100/10ug)",B41)))</formula>
    </cfRule>
  </conditionalFormatting>
  <conditionalFormatting sqref="B21">
    <cfRule type="containsText" dxfId="54" priority="12" stopIfTrue="1" operator="containsText" text="Custom($100/10ug)">
      <formula>NOT(ISERROR(SEARCH("Custom($100/10ug)",B21)))</formula>
    </cfRule>
  </conditionalFormatting>
  <conditionalFormatting sqref="B21">
    <cfRule type="containsText" dxfId="53" priority="10" stopIfTrue="1" operator="containsText" text="Default(2~5ug)">
      <formula>NOT(ISERROR(SEARCH("Default(2~5ug)",B21)))</formula>
    </cfRule>
    <cfRule type="containsText" dxfId="52" priority="11" stopIfTrue="1" operator="containsText" text="Custom($100/100ug)">
      <formula>NOT(ISERROR(SEARCH("Custom($100/100ug)",B21)))</formula>
    </cfRule>
  </conditionalFormatting>
  <conditionalFormatting sqref="B21">
    <cfRule type="containsText" dxfId="51" priority="9" stopIfTrue="1" operator="containsText" text="Custom($100/10ug)">
      <formula>NOT(ISERROR(SEARCH("Custom($100/10ug)",B21)))</formula>
    </cfRule>
  </conditionalFormatting>
  <conditionalFormatting sqref="B21">
    <cfRule type="containsText" dxfId="50" priority="7" stopIfTrue="1" operator="containsText" text="Default(2~5ug)">
      <formula>NOT(ISERROR(SEARCH("Default(2~5ug)",B21)))</formula>
    </cfRule>
    <cfRule type="containsText" dxfId="49" priority="8" stopIfTrue="1" operator="containsText" text="Custom($100/100ug)">
      <formula>NOT(ISERROR(SEARCH("Custom($100/100ug)",B21)))</formula>
    </cfRule>
  </conditionalFormatting>
  <conditionalFormatting sqref="B31">
    <cfRule type="containsText" dxfId="48" priority="6" stopIfTrue="1" operator="containsText" text="Custom($100/10ug)">
      <formula>NOT(ISERROR(SEARCH("Custom($100/10ug)",B31)))</formula>
    </cfRule>
  </conditionalFormatting>
  <conditionalFormatting sqref="B31">
    <cfRule type="containsText" dxfId="47" priority="4" stopIfTrue="1" operator="containsText" text="Default(2~5ug)">
      <formula>NOT(ISERROR(SEARCH("Default(2~5ug)",B31)))</formula>
    </cfRule>
    <cfRule type="containsText" dxfId="46" priority="5" stopIfTrue="1" operator="containsText" text="Custom($100/100ug)">
      <formula>NOT(ISERROR(SEARCH("Custom($100/100ug)",B31)))</formula>
    </cfRule>
  </conditionalFormatting>
  <conditionalFormatting sqref="B41">
    <cfRule type="containsText" dxfId="45" priority="3" stopIfTrue="1" operator="containsText" text="Custom($100/10ug)">
      <formula>NOT(ISERROR(SEARCH("Custom($100/10ug)",B41)))</formula>
    </cfRule>
  </conditionalFormatting>
  <conditionalFormatting sqref="B41">
    <cfRule type="containsText" dxfId="44" priority="1" stopIfTrue="1" operator="containsText" text="Default(2~5ug)">
      <formula>NOT(ISERROR(SEARCH("Default(2~5ug)",B41)))</formula>
    </cfRule>
    <cfRule type="containsText" dxfId="43" priority="2" stopIfTrue="1" operator="containsText" text="Custom($100/100ug)">
      <formula>NOT(ISERROR(SEARCH("Custom($100/100ug)",B41)))</formula>
    </cfRule>
  </conditionalFormatting>
  <dataValidations count="2">
    <dataValidation type="list" allowBlank="1" showInputMessage="1" showErrorMessage="1" sqref="B16 B26 B36">
      <formula1>"Plasmid,Cultured E.coli cell"</formula1>
    </dataValidation>
    <dataValidation type="list" allowBlank="1" showInputMessage="1" showErrorMessage="1" sqref="B21 B31 B41">
      <formula1>"Default(2~5ug),Custom($100/100ug)"</formula1>
    </dataValidation>
  </dataValidations>
  <pageMargins left="0.7" right="0.7" top="0.75" bottom="0.75" header="0.3" footer="0.3"/>
  <pageSetup paperSize="9" scale="81" orientation="portrait" r:id="rId1"/>
  <rowBreaks count="1" manualBreakCount="1">
    <brk id="2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0"/>
  <sheetViews>
    <sheetView view="pageBreakPreview" topLeftCell="A58" zoomScaleNormal="100" zoomScaleSheetLayoutView="100" workbookViewId="0">
      <selection activeCell="B69" sqref="B69"/>
    </sheetView>
  </sheetViews>
  <sheetFormatPr defaultRowHeight="16.5"/>
  <cols>
    <col min="1" max="1" width="17.75" style="1" customWidth="1"/>
    <col min="2" max="2" width="18.625" style="4" bestFit="1" customWidth="1"/>
    <col min="3" max="3" width="8.5" style="4" customWidth="1"/>
    <col min="4" max="4" width="13.75" style="4" customWidth="1"/>
    <col min="5" max="5" width="12.75" style="1" customWidth="1"/>
    <col min="6" max="6" width="4.25" style="1" customWidth="1"/>
    <col min="7" max="7" width="16.375" style="1" customWidth="1"/>
    <col min="8" max="8" width="9" style="1"/>
    <col min="9" max="9" width="17" style="1" customWidth="1"/>
    <col min="10" max="16384" width="9" style="1"/>
  </cols>
  <sheetData>
    <row r="1" spans="1:9">
      <c r="A1" s="7"/>
      <c r="B1" s="12"/>
      <c r="C1" s="12"/>
      <c r="D1" s="12"/>
      <c r="E1" s="7"/>
      <c r="F1" s="7"/>
      <c r="G1" s="7"/>
      <c r="H1" s="7"/>
      <c r="I1" s="7"/>
    </row>
    <row r="2" spans="1:9">
      <c r="A2" s="7"/>
      <c r="B2" s="12"/>
      <c r="C2" s="12"/>
      <c r="D2" s="12"/>
      <c r="E2" s="7"/>
      <c r="F2" s="7"/>
      <c r="G2" s="7"/>
      <c r="H2" s="7"/>
      <c r="I2" s="7"/>
    </row>
    <row r="3" spans="1:9" ht="26.25">
      <c r="A3" s="232" t="s">
        <v>4</v>
      </c>
      <c r="B3" s="232"/>
      <c r="C3" s="232"/>
      <c r="D3" s="232"/>
      <c r="E3" s="232"/>
      <c r="F3" s="232"/>
      <c r="G3" s="232"/>
      <c r="H3" s="232"/>
      <c r="I3" s="232"/>
    </row>
    <row r="4" spans="1:9">
      <c r="A4" s="245" t="s">
        <v>24</v>
      </c>
      <c r="B4" s="246"/>
      <c r="C4" s="246"/>
      <c r="D4" s="246"/>
      <c r="E4" s="246"/>
      <c r="F4" s="246"/>
      <c r="G4" s="246"/>
      <c r="H4" s="246"/>
      <c r="I4" s="246"/>
    </row>
    <row r="5" spans="1:9" ht="17.25" thickBot="1">
      <c r="A5" s="247"/>
      <c r="B5" s="247"/>
      <c r="C5" s="247"/>
      <c r="D5" s="247"/>
      <c r="E5" s="247"/>
      <c r="F5" s="247"/>
      <c r="G5" s="247"/>
      <c r="H5" s="247"/>
      <c r="I5" s="247"/>
    </row>
    <row r="6" spans="1:9" ht="17.25" thickBot="1">
      <c r="A6" s="233" t="s">
        <v>25</v>
      </c>
      <c r="B6" s="234"/>
      <c r="C6" s="234"/>
      <c r="D6" s="234"/>
      <c r="E6" s="234"/>
      <c r="F6" s="234"/>
      <c r="G6" s="234"/>
      <c r="H6" s="234"/>
      <c r="I6" s="235"/>
    </row>
    <row r="7" spans="1:9" ht="17.25" thickBot="1">
      <c r="A7" s="8" t="s">
        <v>26</v>
      </c>
      <c r="B7" s="236"/>
      <c r="C7" s="237"/>
      <c r="D7" s="237"/>
      <c r="E7" s="237"/>
      <c r="F7" s="237"/>
      <c r="G7" s="237"/>
      <c r="H7" s="237"/>
      <c r="I7" s="238"/>
    </row>
    <row r="8" spans="1:9" ht="17.25" thickBot="1">
      <c r="A8" s="16" t="s">
        <v>27</v>
      </c>
      <c r="B8" s="239"/>
      <c r="C8" s="240"/>
      <c r="D8" s="240"/>
      <c r="E8" s="240"/>
      <c r="F8" s="240"/>
      <c r="G8" s="240"/>
      <c r="H8" s="240"/>
      <c r="I8" s="241"/>
    </row>
    <row r="9" spans="1:9" ht="17.25" thickBot="1">
      <c r="A9" s="16" t="s">
        <v>28</v>
      </c>
      <c r="B9" s="239"/>
      <c r="C9" s="240"/>
      <c r="D9" s="240"/>
      <c r="E9" s="240"/>
      <c r="F9" s="240"/>
      <c r="G9" s="240"/>
      <c r="H9" s="240"/>
      <c r="I9" s="241"/>
    </row>
    <row r="10" spans="1:9" ht="17.25" thickBot="1">
      <c r="A10" s="16" t="s">
        <v>30</v>
      </c>
      <c r="B10" s="239"/>
      <c r="C10" s="240"/>
      <c r="D10" s="240"/>
      <c r="E10" s="240"/>
      <c r="F10" s="240"/>
      <c r="G10" s="240"/>
      <c r="H10" s="240"/>
      <c r="I10" s="241"/>
    </row>
    <row r="11" spans="1:9" ht="17.25" thickBot="1">
      <c r="A11" s="9" t="s">
        <v>29</v>
      </c>
      <c r="B11" s="242"/>
      <c r="C11" s="243"/>
      <c r="D11" s="243"/>
      <c r="E11" s="243"/>
      <c r="F11" s="243"/>
      <c r="G11" s="243"/>
      <c r="H11" s="243"/>
      <c r="I11" s="244"/>
    </row>
    <row r="12" spans="1:9" ht="17.25" thickBot="1">
      <c r="A12" s="248"/>
      <c r="B12" s="161"/>
      <c r="C12" s="161"/>
      <c r="D12" s="161"/>
      <c r="E12" s="161"/>
      <c r="F12" s="161"/>
      <c r="G12" s="161"/>
      <c r="H12" s="161"/>
      <c r="I12" s="249"/>
    </row>
    <row r="13" spans="1:9" ht="17.25" thickBot="1">
      <c r="A13" s="250" t="s">
        <v>19</v>
      </c>
      <c r="B13" s="125"/>
      <c r="C13" s="125"/>
      <c r="D13" s="125"/>
      <c r="E13" s="125"/>
      <c r="F13" s="125"/>
      <c r="G13" s="125"/>
      <c r="H13" s="125"/>
      <c r="I13" s="251"/>
    </row>
    <row r="14" spans="1:9" ht="17.25" thickBot="1">
      <c r="A14" s="13" t="s">
        <v>15</v>
      </c>
      <c r="B14" s="219"/>
      <c r="C14" s="220"/>
      <c r="D14" s="220"/>
      <c r="E14" s="220"/>
      <c r="F14" s="220"/>
      <c r="G14" s="220"/>
      <c r="H14" s="220"/>
      <c r="I14" s="221"/>
    </row>
    <row r="15" spans="1:9" ht="17.25" thickBot="1">
      <c r="A15" s="14" t="s">
        <v>18</v>
      </c>
      <c r="B15" s="228"/>
      <c r="C15" s="229"/>
      <c r="D15" s="229"/>
      <c r="E15" s="229"/>
      <c r="F15" s="229"/>
      <c r="G15" s="229"/>
      <c r="H15" s="229"/>
      <c r="I15" s="230"/>
    </row>
    <row r="16" spans="1:9" ht="111" customHeight="1" thickBot="1">
      <c r="A16" s="23" t="str">
        <f>"Sequence"&amp;IF(LEN(B16)&lt;&gt;0,"Length:"&amp;((LEN(B16)-LEN(SUBSTITUTE(UPPER(B16),"C","")))+(LEN(B16)-LEN(SUBSTITUTE(UPPER(B16),"H","")))+(LEN(B16)-LEN(SUBSTITUTE(UPPER(B16),"I","")))+(LEN(B16)-LEN(SUBSTITUTE(UPPER(B16),"M","")))+(LEN(B16)-LEN(SUBSTITUTE(UPPER(B16),"S","")))+(LEN(B16)-LEN(SUBSTITUTE(UPPER(B16),"V","")))+(LEN(B16)-LEN(SUBSTITUTE(UPPER(B16),"A","")))+(LEN(B16)-LEN(SUBSTITUTE(UPPER(B16),"G","")))+(LEN(B16)-LEN(SUBSTITUTE(UPPER(B16),"L","")))+(LEN(B16)-LEN(SUBSTITUTE(UPPER(B16),"P","")))+(LEN(B16)-LEN(SUBSTITUTE(UPPER(B16),"T","")))+(LEN(B16)-LEN(SUBSTITUTE(UPPER(B16),"F","")))+(LEN(B16)-LEN(SUBSTITUTE(UPPER(B16),"R","")))+(LEN(B16)-LEN(SUBSTITUTE(UPPER(B16),"Y","")))+(LEN(B16)-LEN(SUBSTITUTE(UPPER(B16),"W","")))+(LEN(B16)-LEN(SUBSTITUTE(UPPER(B16),"D","")))+(LEN(B16)-LEN(SUBSTITUTE(UPPER(B16),"N","")))+(LEN(B16)-LEN(SUBSTITUTE(UPPER(B16),"E","")))+(LEN(B16)-LEN(SUBSTITUTE(UPPER(B16),"K","")))+(LEN(B16)-LEN(SUBSTITUTE(UPPER(B16),"Q","")))),"")</f>
        <v>Sequence</v>
      </c>
      <c r="B16" s="214"/>
      <c r="C16" s="215"/>
      <c r="D16" s="215"/>
      <c r="E16" s="215"/>
      <c r="F16" s="215"/>
      <c r="G16" s="215"/>
      <c r="H16" s="215"/>
      <c r="I16" s="216"/>
    </row>
    <row r="17" spans="1:14" ht="17.25" thickBot="1">
      <c r="A17" s="189" t="s">
        <v>38</v>
      </c>
      <c r="B17" s="192" t="s">
        <v>11</v>
      </c>
      <c r="C17" s="193"/>
      <c r="D17" s="193"/>
      <c r="E17" s="194"/>
      <c r="F17" s="195" t="s">
        <v>12</v>
      </c>
      <c r="G17" s="196"/>
      <c r="H17" s="196"/>
      <c r="I17" s="197"/>
    </row>
    <row r="18" spans="1:14" ht="17.25" thickBot="1">
      <c r="A18" s="190"/>
      <c r="B18" s="198" t="s">
        <v>13</v>
      </c>
      <c r="C18" s="199"/>
      <c r="D18" s="86"/>
      <c r="E18" s="204"/>
      <c r="F18" s="212" t="s">
        <v>14</v>
      </c>
      <c r="G18" s="213"/>
      <c r="H18" s="173" t="s">
        <v>8</v>
      </c>
      <c r="I18" s="211"/>
    </row>
    <row r="19" spans="1:14" ht="17.25" thickBot="1">
      <c r="A19" s="190"/>
      <c r="B19" s="198" t="s">
        <v>6</v>
      </c>
      <c r="C19" s="199"/>
      <c r="D19" s="86"/>
      <c r="E19" s="204"/>
      <c r="F19" s="212" t="s">
        <v>9</v>
      </c>
      <c r="G19" s="213"/>
      <c r="H19" s="173"/>
      <c r="I19" s="211"/>
    </row>
    <row r="20" spans="1:14" ht="17.25" thickBot="1">
      <c r="A20" s="191"/>
      <c r="B20" s="198" t="s">
        <v>7</v>
      </c>
      <c r="C20" s="199"/>
      <c r="D20" s="86"/>
      <c r="E20" s="204"/>
      <c r="F20" s="212" t="s">
        <v>10</v>
      </c>
      <c r="G20" s="213"/>
      <c r="H20" s="173"/>
      <c r="I20" s="211"/>
    </row>
    <row r="21" spans="1:14" s="28" customFormat="1" ht="21.75" customHeight="1">
      <c r="A21" s="185" t="s">
        <v>63</v>
      </c>
      <c r="B21" s="186"/>
      <c r="C21" s="186"/>
      <c r="D21" s="186"/>
      <c r="E21" s="186"/>
      <c r="F21" s="186"/>
      <c r="G21" s="186"/>
      <c r="H21" s="186"/>
      <c r="I21" s="186"/>
    </row>
    <row r="22" spans="1:14" s="28" customFormat="1" ht="17.25" customHeight="1" thickBot="1">
      <c r="A22" s="187"/>
      <c r="B22" s="188"/>
      <c r="C22" s="188"/>
      <c r="D22" s="188"/>
      <c r="E22" s="188"/>
      <c r="F22" s="188"/>
      <c r="G22" s="188"/>
      <c r="H22" s="188"/>
      <c r="I22" s="188"/>
    </row>
    <row r="23" spans="1:14" ht="17.25" thickBot="1">
      <c r="A23" s="189" t="s">
        <v>3</v>
      </c>
      <c r="B23" s="173" t="s">
        <v>8</v>
      </c>
      <c r="C23" s="203"/>
      <c r="D23" s="86" t="s">
        <v>64</v>
      </c>
      <c r="E23" s="204"/>
      <c r="F23" s="205" t="s">
        <v>70</v>
      </c>
      <c r="G23" s="206"/>
      <c r="H23" s="206"/>
      <c r="I23" s="207"/>
      <c r="J23" s="231"/>
      <c r="K23" s="231"/>
      <c r="L23" s="231"/>
      <c r="M23" s="231"/>
      <c r="N23" s="231"/>
    </row>
    <row r="24" spans="1:14" s="28" customFormat="1" ht="33.75" customHeight="1" thickBot="1">
      <c r="A24" s="200"/>
      <c r="B24" s="208" t="s">
        <v>75</v>
      </c>
      <c r="C24" s="93"/>
      <c r="D24" s="93"/>
      <c r="E24" s="93"/>
      <c r="F24" s="93"/>
      <c r="G24" s="93"/>
      <c r="H24" s="93"/>
      <c r="I24" s="94"/>
      <c r="J24" s="40"/>
      <c r="K24" s="40"/>
      <c r="L24" s="40"/>
      <c r="M24" s="40"/>
      <c r="N24" s="40"/>
    </row>
    <row r="25" spans="1:14" ht="17.25" thickBot="1">
      <c r="A25" s="201"/>
      <c r="B25" s="41" t="s">
        <v>59</v>
      </c>
      <c r="C25" s="173" t="s">
        <v>8</v>
      </c>
      <c r="D25" s="203"/>
      <c r="E25" s="79" t="s">
        <v>41</v>
      </c>
      <c r="F25" s="182"/>
      <c r="G25" s="182"/>
      <c r="H25" s="182"/>
      <c r="I25" s="209"/>
    </row>
    <row r="26" spans="1:14" ht="17.25" thickBot="1">
      <c r="A26" s="201"/>
      <c r="B26" s="210" t="s">
        <v>60</v>
      </c>
      <c r="C26" s="175" t="s">
        <v>61</v>
      </c>
      <c r="D26" s="176"/>
      <c r="E26" s="173" t="s">
        <v>50</v>
      </c>
      <c r="F26" s="182"/>
      <c r="G26" s="183"/>
      <c r="H26" s="173" t="s">
        <v>51</v>
      </c>
      <c r="I26" s="174"/>
    </row>
    <row r="27" spans="1:14" ht="17.25" thickBot="1">
      <c r="A27" s="201"/>
      <c r="B27" s="210"/>
      <c r="C27" s="175" t="s">
        <v>62</v>
      </c>
      <c r="D27" s="176"/>
      <c r="E27" s="179" t="s">
        <v>39</v>
      </c>
      <c r="F27" s="180"/>
      <c r="G27" s="180"/>
      <c r="H27" s="180"/>
      <c r="I27" s="181"/>
    </row>
    <row r="28" spans="1:14" ht="17.25" thickBot="1">
      <c r="A28" s="202"/>
      <c r="B28" s="210"/>
      <c r="C28" s="177"/>
      <c r="D28" s="178"/>
      <c r="E28" s="79" t="s">
        <v>40</v>
      </c>
      <c r="F28" s="182"/>
      <c r="G28" s="182"/>
      <c r="H28" s="182"/>
      <c r="I28" s="183"/>
    </row>
    <row r="29" spans="1:14" s="27" customFormat="1" ht="17.25" thickBot="1">
      <c r="A29" s="217" t="s">
        <v>55</v>
      </c>
      <c r="B29" s="217"/>
      <c r="C29" s="82" t="s">
        <v>52</v>
      </c>
      <c r="D29" s="82"/>
      <c r="E29" s="82"/>
      <c r="F29" s="203"/>
      <c r="G29" s="173" t="s">
        <v>53</v>
      </c>
      <c r="H29" s="82"/>
      <c r="I29" s="82"/>
    </row>
    <row r="30" spans="1:14" s="25" customFormat="1" ht="17.25" thickBot="1">
      <c r="A30" s="218"/>
      <c r="B30" s="218"/>
      <c r="C30" s="80" t="s">
        <v>54</v>
      </c>
      <c r="D30" s="80"/>
      <c r="E30" s="80"/>
      <c r="F30" s="184"/>
      <c r="G30" s="79" t="s">
        <v>56</v>
      </c>
      <c r="H30" s="80"/>
      <c r="I30" s="80"/>
    </row>
    <row r="31" spans="1:14" ht="17.25" customHeight="1" thickBot="1">
      <c r="A31" s="26" t="s">
        <v>2</v>
      </c>
      <c r="B31" s="29" t="s">
        <v>17</v>
      </c>
      <c r="C31" s="79" t="s">
        <v>36</v>
      </c>
      <c r="D31" s="80"/>
      <c r="E31" s="80"/>
      <c r="F31" s="80"/>
      <c r="G31" s="166"/>
      <c r="H31" s="166"/>
      <c r="I31" s="167"/>
    </row>
    <row r="32" spans="1:14" ht="45" customHeight="1" thickBot="1">
      <c r="A32" s="15" t="s">
        <v>37</v>
      </c>
      <c r="B32" s="168"/>
      <c r="C32" s="168"/>
      <c r="D32" s="168"/>
      <c r="E32" s="168"/>
      <c r="F32" s="168"/>
      <c r="G32" s="168"/>
      <c r="H32" s="168"/>
      <c r="I32" s="169"/>
    </row>
    <row r="33" spans="1:14" ht="17.25" thickBot="1">
      <c r="A33" s="34" t="s">
        <v>20</v>
      </c>
      <c r="B33" s="219"/>
      <c r="C33" s="220"/>
      <c r="D33" s="220"/>
      <c r="E33" s="220"/>
      <c r="F33" s="220"/>
      <c r="G33" s="220"/>
      <c r="H33" s="220"/>
      <c r="I33" s="221"/>
    </row>
    <row r="34" spans="1:14" ht="17.25" thickBot="1">
      <c r="A34" s="35" t="s">
        <v>18</v>
      </c>
      <c r="B34" s="228"/>
      <c r="C34" s="229"/>
      <c r="D34" s="229"/>
      <c r="E34" s="229"/>
      <c r="F34" s="229"/>
      <c r="G34" s="229"/>
      <c r="H34" s="229"/>
      <c r="I34" s="230"/>
      <c r="J34" s="2"/>
    </row>
    <row r="35" spans="1:14" ht="111" customHeight="1" thickBot="1">
      <c r="A35" s="30" t="str">
        <f>"Sequence"&amp;IF(LEN(B35)&lt;&gt;0,"Length:"&amp;((LEN(B35)-LEN(SUBSTITUTE(UPPER(B35),"C","")))+(LEN(B35)-LEN(SUBSTITUTE(UPPER(B35),"H","")))+(LEN(B35)-LEN(SUBSTITUTE(UPPER(B35),"I","")))+(LEN(B35)-LEN(SUBSTITUTE(UPPER(B35),"M","")))+(LEN(B35)-LEN(SUBSTITUTE(UPPER(B35),"S","")))+(LEN(B35)-LEN(SUBSTITUTE(UPPER(B35),"V","")))+(LEN(B35)-LEN(SUBSTITUTE(UPPER(B35),"A","")))+(LEN(B35)-LEN(SUBSTITUTE(UPPER(B35),"G","")))+(LEN(B35)-LEN(SUBSTITUTE(UPPER(B35),"L","")))+(LEN(B35)-LEN(SUBSTITUTE(UPPER(B35),"P","")))+(LEN(B35)-LEN(SUBSTITUTE(UPPER(B35),"T","")))+(LEN(B35)-LEN(SUBSTITUTE(UPPER(B35),"F","")))+(LEN(B35)-LEN(SUBSTITUTE(UPPER(B35),"R","")))+(LEN(B35)-LEN(SUBSTITUTE(UPPER(B35),"Y","")))+(LEN(B35)-LEN(SUBSTITUTE(UPPER(B35),"W","")))+(LEN(B35)-LEN(SUBSTITUTE(UPPER(B35),"D","")))+(LEN(B35)-LEN(SUBSTITUTE(UPPER(B35),"N","")))+(LEN(B35)-LEN(SUBSTITUTE(UPPER(B35),"E","")))+(LEN(B35)-LEN(SUBSTITUTE(UPPER(B35),"K","")))+(LEN(B35)-LEN(SUBSTITUTE(UPPER(B35),"Q","")))),"")</f>
        <v>Sequence</v>
      </c>
      <c r="B35" s="214"/>
      <c r="C35" s="215"/>
      <c r="D35" s="215"/>
      <c r="E35" s="215"/>
      <c r="F35" s="215"/>
      <c r="G35" s="215"/>
      <c r="H35" s="215"/>
      <c r="I35" s="216"/>
    </row>
    <row r="36" spans="1:14" s="24" customFormat="1" ht="17.25" thickBot="1">
      <c r="A36" s="189" t="s">
        <v>38</v>
      </c>
      <c r="B36" s="192" t="s">
        <v>11</v>
      </c>
      <c r="C36" s="193"/>
      <c r="D36" s="193"/>
      <c r="E36" s="194"/>
      <c r="F36" s="195" t="s">
        <v>12</v>
      </c>
      <c r="G36" s="196"/>
      <c r="H36" s="196"/>
      <c r="I36" s="197"/>
    </row>
    <row r="37" spans="1:14" s="24" customFormat="1" ht="17.25" thickBot="1">
      <c r="A37" s="190"/>
      <c r="B37" s="198" t="s">
        <v>13</v>
      </c>
      <c r="C37" s="199"/>
      <c r="D37" s="86"/>
      <c r="E37" s="204"/>
      <c r="F37" s="212" t="s">
        <v>14</v>
      </c>
      <c r="G37" s="213"/>
      <c r="H37" s="173" t="s">
        <v>8</v>
      </c>
      <c r="I37" s="211"/>
    </row>
    <row r="38" spans="1:14" s="24" customFormat="1" ht="17.25" thickBot="1">
      <c r="A38" s="190"/>
      <c r="B38" s="198" t="s">
        <v>6</v>
      </c>
      <c r="C38" s="199"/>
      <c r="D38" s="86"/>
      <c r="E38" s="204"/>
      <c r="F38" s="212" t="s">
        <v>9</v>
      </c>
      <c r="G38" s="213"/>
      <c r="H38" s="173"/>
      <c r="I38" s="211"/>
    </row>
    <row r="39" spans="1:14" s="24" customFormat="1" ht="17.25" thickBot="1">
      <c r="A39" s="191"/>
      <c r="B39" s="198" t="s">
        <v>7</v>
      </c>
      <c r="C39" s="199"/>
      <c r="D39" s="86"/>
      <c r="E39" s="204"/>
      <c r="F39" s="212" t="s">
        <v>10</v>
      </c>
      <c r="G39" s="213"/>
      <c r="H39" s="173"/>
      <c r="I39" s="211"/>
    </row>
    <row r="40" spans="1:14" s="24" customFormat="1" ht="23.25" customHeight="1">
      <c r="A40" s="185" t="s">
        <v>63</v>
      </c>
      <c r="B40" s="186"/>
      <c r="C40" s="186"/>
      <c r="D40" s="186"/>
      <c r="E40" s="186"/>
      <c r="F40" s="186"/>
      <c r="G40" s="186"/>
      <c r="H40" s="186"/>
      <c r="I40" s="186"/>
      <c r="J40" s="231"/>
      <c r="K40" s="231"/>
      <c r="L40" s="231"/>
      <c r="M40" s="231"/>
      <c r="N40" s="231"/>
    </row>
    <row r="41" spans="1:14" s="24" customFormat="1" ht="15.75" customHeight="1" thickBot="1">
      <c r="A41" s="187"/>
      <c r="B41" s="188"/>
      <c r="C41" s="188"/>
      <c r="D41" s="188"/>
      <c r="E41" s="188"/>
      <c r="F41" s="188"/>
      <c r="G41" s="188"/>
      <c r="H41" s="188"/>
      <c r="I41" s="188"/>
      <c r="J41" s="231"/>
      <c r="K41" s="231"/>
      <c r="L41" s="231"/>
      <c r="M41" s="231"/>
      <c r="N41" s="231"/>
    </row>
    <row r="42" spans="1:14" s="24" customFormat="1" ht="17.25" thickBot="1">
      <c r="A42" s="189" t="s">
        <v>1</v>
      </c>
      <c r="B42" s="173" t="s">
        <v>8</v>
      </c>
      <c r="C42" s="203"/>
      <c r="D42" s="86" t="s">
        <v>64</v>
      </c>
      <c r="E42" s="204"/>
      <c r="F42" s="205" t="s">
        <v>70</v>
      </c>
      <c r="G42" s="206"/>
      <c r="H42" s="206"/>
      <c r="I42" s="207"/>
    </row>
    <row r="43" spans="1:14" s="24" customFormat="1" ht="33.75" customHeight="1" thickBot="1">
      <c r="A43" s="200"/>
      <c r="B43" s="208" t="s">
        <v>75</v>
      </c>
      <c r="C43" s="93"/>
      <c r="D43" s="93"/>
      <c r="E43" s="93"/>
      <c r="F43" s="93"/>
      <c r="G43" s="93"/>
      <c r="H43" s="93"/>
      <c r="I43" s="94"/>
    </row>
    <row r="44" spans="1:14" s="24" customFormat="1" ht="17.25" thickBot="1">
      <c r="A44" s="201"/>
      <c r="B44" s="41" t="s">
        <v>59</v>
      </c>
      <c r="C44" s="173" t="s">
        <v>8</v>
      </c>
      <c r="D44" s="203"/>
      <c r="E44" s="79" t="s">
        <v>41</v>
      </c>
      <c r="F44" s="182"/>
      <c r="G44" s="182"/>
      <c r="H44" s="182"/>
      <c r="I44" s="209"/>
    </row>
    <row r="45" spans="1:14" s="28" customFormat="1" ht="17.25" thickBot="1">
      <c r="A45" s="201"/>
      <c r="B45" s="210" t="s">
        <v>60</v>
      </c>
      <c r="C45" s="175" t="s">
        <v>61</v>
      </c>
      <c r="D45" s="176"/>
      <c r="E45" s="173" t="s">
        <v>50</v>
      </c>
      <c r="F45" s="182"/>
      <c r="G45" s="183"/>
      <c r="H45" s="173" t="s">
        <v>51</v>
      </c>
      <c r="I45" s="174"/>
    </row>
    <row r="46" spans="1:14" s="28" customFormat="1" ht="17.25" thickBot="1">
      <c r="A46" s="201"/>
      <c r="B46" s="210"/>
      <c r="C46" s="175" t="s">
        <v>62</v>
      </c>
      <c r="D46" s="176"/>
      <c r="E46" s="179" t="s">
        <v>39</v>
      </c>
      <c r="F46" s="180"/>
      <c r="G46" s="180"/>
      <c r="H46" s="180"/>
      <c r="I46" s="181"/>
    </row>
    <row r="47" spans="1:14" s="24" customFormat="1" ht="17.25" customHeight="1" thickBot="1">
      <c r="A47" s="202"/>
      <c r="B47" s="210"/>
      <c r="C47" s="177"/>
      <c r="D47" s="178"/>
      <c r="E47" s="79" t="s">
        <v>40</v>
      </c>
      <c r="F47" s="182"/>
      <c r="G47" s="182"/>
      <c r="H47" s="182"/>
      <c r="I47" s="183"/>
    </row>
    <row r="48" spans="1:14" ht="17.25" thickBot="1">
      <c r="A48" s="217" t="s">
        <v>55</v>
      </c>
      <c r="B48" s="217"/>
      <c r="C48" s="82" t="s">
        <v>52</v>
      </c>
      <c r="D48" s="82"/>
      <c r="E48" s="82"/>
      <c r="F48" s="203"/>
      <c r="G48" s="173" t="s">
        <v>53</v>
      </c>
      <c r="H48" s="82"/>
      <c r="I48" s="82"/>
    </row>
    <row r="49" spans="1:14" ht="17.25" thickBot="1">
      <c r="A49" s="218"/>
      <c r="B49" s="218"/>
      <c r="C49" s="80" t="s">
        <v>54</v>
      </c>
      <c r="D49" s="80"/>
      <c r="E49" s="80"/>
      <c r="F49" s="184"/>
      <c r="G49" s="79" t="s">
        <v>56</v>
      </c>
      <c r="H49" s="80"/>
      <c r="I49" s="80"/>
      <c r="M49" s="2"/>
    </row>
    <row r="50" spans="1:14" ht="17.25" customHeight="1" thickBot="1">
      <c r="A50" s="32" t="s">
        <v>2</v>
      </c>
      <c r="B50" s="29" t="s">
        <v>17</v>
      </c>
      <c r="C50" s="79" t="s">
        <v>36</v>
      </c>
      <c r="D50" s="80"/>
      <c r="E50" s="80"/>
      <c r="F50" s="80"/>
      <c r="G50" s="166"/>
      <c r="H50" s="166"/>
      <c r="I50" s="167"/>
    </row>
    <row r="51" spans="1:14" ht="45" customHeight="1" thickBot="1">
      <c r="A51" s="36" t="s">
        <v>37</v>
      </c>
      <c r="B51" s="168"/>
      <c r="C51" s="168"/>
      <c r="D51" s="168"/>
      <c r="E51" s="168"/>
      <c r="F51" s="168"/>
      <c r="G51" s="168"/>
      <c r="H51" s="168"/>
      <c r="I51" s="169"/>
    </row>
    <row r="52" spans="1:14" s="24" customFormat="1" ht="17.25" thickBot="1">
      <c r="A52" s="34" t="s">
        <v>21</v>
      </c>
      <c r="B52" s="219"/>
      <c r="C52" s="220"/>
      <c r="D52" s="220"/>
      <c r="E52" s="220"/>
      <c r="F52" s="220"/>
      <c r="G52" s="220"/>
      <c r="H52" s="220"/>
      <c r="I52" s="221"/>
    </row>
    <row r="53" spans="1:14" s="24" customFormat="1" ht="17.25" thickBot="1">
      <c r="A53" s="35" t="s">
        <v>18</v>
      </c>
      <c r="B53" s="228"/>
      <c r="C53" s="229"/>
      <c r="D53" s="229"/>
      <c r="E53" s="229"/>
      <c r="F53" s="229"/>
      <c r="G53" s="229"/>
      <c r="H53" s="229"/>
      <c r="I53" s="230"/>
    </row>
    <row r="54" spans="1:14" s="24" customFormat="1" ht="111" customHeight="1" thickBot="1">
      <c r="A54" s="30" t="str">
        <f>"Sequence"&amp;IF(LEN(B54)&lt;&gt;0,"Length:"&amp;((LEN(B54)-LEN(SUBSTITUTE(UPPER(B54),"C","")))+(LEN(B54)-LEN(SUBSTITUTE(UPPER(B54),"H","")))+(LEN(B54)-LEN(SUBSTITUTE(UPPER(B54),"I","")))+(LEN(B54)-LEN(SUBSTITUTE(UPPER(B54),"M","")))+(LEN(B54)-LEN(SUBSTITUTE(UPPER(B54),"S","")))+(LEN(B54)-LEN(SUBSTITUTE(UPPER(B54),"V","")))+(LEN(B54)-LEN(SUBSTITUTE(UPPER(B54),"A","")))+(LEN(B54)-LEN(SUBSTITUTE(UPPER(B54),"G","")))+(LEN(B54)-LEN(SUBSTITUTE(UPPER(B54),"L","")))+(LEN(B54)-LEN(SUBSTITUTE(UPPER(B54),"P","")))+(LEN(B54)-LEN(SUBSTITUTE(UPPER(B54),"T","")))+(LEN(B54)-LEN(SUBSTITUTE(UPPER(B54),"F","")))+(LEN(B54)-LEN(SUBSTITUTE(UPPER(B54),"R","")))+(LEN(B54)-LEN(SUBSTITUTE(UPPER(B54),"Y","")))+(LEN(B54)-LEN(SUBSTITUTE(UPPER(B54),"W","")))+(LEN(B54)-LEN(SUBSTITUTE(UPPER(B54),"D","")))+(LEN(B54)-LEN(SUBSTITUTE(UPPER(B54),"N","")))+(LEN(B54)-LEN(SUBSTITUTE(UPPER(B54),"E","")))+(LEN(B54)-LEN(SUBSTITUTE(UPPER(B54),"K","")))+(LEN(B54)-LEN(SUBSTITUTE(UPPER(B54),"Q","")))),"")</f>
        <v>Sequence</v>
      </c>
      <c r="B54" s="214"/>
      <c r="C54" s="215"/>
      <c r="D54" s="215"/>
      <c r="E54" s="215"/>
      <c r="F54" s="215"/>
      <c r="G54" s="215"/>
      <c r="H54" s="215"/>
      <c r="I54" s="216"/>
    </row>
    <row r="55" spans="1:14" s="24" customFormat="1" ht="17.25" thickBot="1">
      <c r="A55" s="189" t="s">
        <v>38</v>
      </c>
      <c r="B55" s="192" t="s">
        <v>11</v>
      </c>
      <c r="C55" s="193"/>
      <c r="D55" s="193"/>
      <c r="E55" s="194"/>
      <c r="F55" s="195" t="s">
        <v>12</v>
      </c>
      <c r="G55" s="196"/>
      <c r="H55" s="196"/>
      <c r="I55" s="197"/>
    </row>
    <row r="56" spans="1:14" s="24" customFormat="1" ht="17.25" thickBot="1">
      <c r="A56" s="190"/>
      <c r="B56" s="198" t="s">
        <v>13</v>
      </c>
      <c r="C56" s="199"/>
      <c r="D56" s="86"/>
      <c r="E56" s="204"/>
      <c r="F56" s="212" t="s">
        <v>14</v>
      </c>
      <c r="G56" s="213"/>
      <c r="H56" s="173" t="s">
        <v>8</v>
      </c>
      <c r="I56" s="211"/>
      <c r="J56" s="231"/>
      <c r="K56" s="231"/>
      <c r="L56" s="231"/>
      <c r="M56" s="231"/>
      <c r="N56" s="231"/>
    </row>
    <row r="57" spans="1:14" s="24" customFormat="1" ht="17.25" customHeight="1" thickBot="1">
      <c r="A57" s="190"/>
      <c r="B57" s="198" t="s">
        <v>6</v>
      </c>
      <c r="C57" s="199"/>
      <c r="D57" s="86"/>
      <c r="E57" s="204"/>
      <c r="F57" s="212" t="s">
        <v>9</v>
      </c>
      <c r="G57" s="213"/>
      <c r="H57" s="173"/>
      <c r="I57" s="211"/>
      <c r="J57" s="231"/>
      <c r="K57" s="231"/>
      <c r="L57" s="231"/>
      <c r="M57" s="231"/>
      <c r="N57" s="231"/>
    </row>
    <row r="58" spans="1:14" s="24" customFormat="1" ht="17.25" thickBot="1">
      <c r="A58" s="191"/>
      <c r="B58" s="198" t="s">
        <v>7</v>
      </c>
      <c r="C58" s="199"/>
      <c r="D58" s="86"/>
      <c r="E58" s="204"/>
      <c r="F58" s="212" t="s">
        <v>10</v>
      </c>
      <c r="G58" s="213"/>
      <c r="H58" s="173"/>
      <c r="I58" s="211"/>
    </row>
    <row r="59" spans="1:14" s="24" customFormat="1" ht="21" customHeight="1">
      <c r="A59" s="185" t="s">
        <v>63</v>
      </c>
      <c r="B59" s="186"/>
      <c r="C59" s="186"/>
      <c r="D59" s="186"/>
      <c r="E59" s="186"/>
      <c r="F59" s="186"/>
      <c r="G59" s="186"/>
      <c r="H59" s="186"/>
      <c r="I59" s="186"/>
    </row>
    <row r="60" spans="1:14" s="24" customFormat="1" ht="17.25" thickBot="1">
      <c r="A60" s="187"/>
      <c r="B60" s="188"/>
      <c r="C60" s="188"/>
      <c r="D60" s="188"/>
      <c r="E60" s="188"/>
      <c r="F60" s="188"/>
      <c r="G60" s="188"/>
      <c r="H60" s="188"/>
      <c r="I60" s="188"/>
    </row>
    <row r="61" spans="1:14" s="28" customFormat="1" ht="17.25" thickBot="1">
      <c r="A61" s="189" t="s">
        <v>1</v>
      </c>
      <c r="B61" s="173" t="s">
        <v>8</v>
      </c>
      <c r="C61" s="203"/>
      <c r="D61" s="86" t="s">
        <v>64</v>
      </c>
      <c r="E61" s="204"/>
      <c r="F61" s="205" t="s">
        <v>70</v>
      </c>
      <c r="G61" s="206"/>
      <c r="H61" s="206"/>
      <c r="I61" s="207"/>
    </row>
    <row r="62" spans="1:14" s="28" customFormat="1" ht="34.5" customHeight="1" thickBot="1">
      <c r="A62" s="200"/>
      <c r="B62" s="208" t="s">
        <v>75</v>
      </c>
      <c r="C62" s="93"/>
      <c r="D62" s="93"/>
      <c r="E62" s="93"/>
      <c r="F62" s="93"/>
      <c r="G62" s="93"/>
      <c r="H62" s="93"/>
      <c r="I62" s="94"/>
    </row>
    <row r="63" spans="1:14" s="24" customFormat="1" ht="17.25" customHeight="1" thickBot="1">
      <c r="A63" s="201"/>
      <c r="B63" s="41" t="s">
        <v>59</v>
      </c>
      <c r="C63" s="173" t="s">
        <v>8</v>
      </c>
      <c r="D63" s="203"/>
      <c r="E63" s="79" t="s">
        <v>41</v>
      </c>
      <c r="F63" s="182"/>
      <c r="G63" s="182"/>
      <c r="H63" s="182"/>
      <c r="I63" s="209"/>
    </row>
    <row r="64" spans="1:14" ht="17.25" thickBot="1">
      <c r="A64" s="201"/>
      <c r="B64" s="210" t="s">
        <v>60</v>
      </c>
      <c r="C64" s="175" t="s">
        <v>61</v>
      </c>
      <c r="D64" s="176"/>
      <c r="E64" s="173" t="s">
        <v>50</v>
      </c>
      <c r="F64" s="182"/>
      <c r="G64" s="183"/>
      <c r="H64" s="173" t="s">
        <v>51</v>
      </c>
      <c r="I64" s="174"/>
    </row>
    <row r="65" spans="1:9" ht="17.25" thickBot="1">
      <c r="A65" s="201"/>
      <c r="B65" s="210"/>
      <c r="C65" s="175" t="s">
        <v>62</v>
      </c>
      <c r="D65" s="176"/>
      <c r="E65" s="179" t="s">
        <v>39</v>
      </c>
      <c r="F65" s="180"/>
      <c r="G65" s="180"/>
      <c r="H65" s="180"/>
      <c r="I65" s="181"/>
    </row>
    <row r="66" spans="1:9" ht="17.25" thickBot="1">
      <c r="A66" s="202"/>
      <c r="B66" s="210"/>
      <c r="C66" s="177"/>
      <c r="D66" s="178"/>
      <c r="E66" s="79" t="s">
        <v>40</v>
      </c>
      <c r="F66" s="182"/>
      <c r="G66" s="182"/>
      <c r="H66" s="182"/>
      <c r="I66" s="183"/>
    </row>
    <row r="67" spans="1:9" ht="17.25" thickBot="1">
      <c r="A67" s="217" t="s">
        <v>55</v>
      </c>
      <c r="B67" s="217"/>
      <c r="C67" s="82" t="s">
        <v>52</v>
      </c>
      <c r="D67" s="82"/>
      <c r="E67" s="82"/>
      <c r="F67" s="203"/>
      <c r="G67" s="173" t="s">
        <v>53</v>
      </c>
      <c r="H67" s="82"/>
      <c r="I67" s="82"/>
    </row>
    <row r="68" spans="1:9" ht="17.25" thickBot="1">
      <c r="A68" s="218"/>
      <c r="B68" s="218"/>
      <c r="C68" s="80" t="s">
        <v>54</v>
      </c>
      <c r="D68" s="80"/>
      <c r="E68" s="80"/>
      <c r="F68" s="184"/>
      <c r="G68" s="79" t="s">
        <v>56</v>
      </c>
      <c r="H68" s="80"/>
      <c r="I68" s="80"/>
    </row>
    <row r="69" spans="1:9" ht="17.25" thickBot="1">
      <c r="A69" s="32" t="s">
        <v>2</v>
      </c>
      <c r="B69" s="29" t="s">
        <v>17</v>
      </c>
      <c r="C69" s="79" t="s">
        <v>36</v>
      </c>
      <c r="D69" s="80"/>
      <c r="E69" s="80"/>
      <c r="F69" s="80"/>
      <c r="G69" s="166"/>
      <c r="H69" s="166"/>
      <c r="I69" s="167"/>
    </row>
    <row r="70" spans="1:9" ht="45" customHeight="1" thickBot="1">
      <c r="A70" s="36" t="s">
        <v>37</v>
      </c>
      <c r="B70" s="168"/>
      <c r="C70" s="168"/>
      <c r="D70" s="168"/>
      <c r="E70" s="168"/>
      <c r="F70" s="168"/>
      <c r="G70" s="168"/>
      <c r="H70" s="168"/>
      <c r="I70" s="169"/>
    </row>
    <row r="71" spans="1:9" s="28" customFormat="1" ht="44.25" customHeight="1">
      <c r="A71" s="170" t="s">
        <v>65</v>
      </c>
      <c r="B71" s="171"/>
      <c r="C71" s="171"/>
      <c r="D71" s="171"/>
      <c r="E71" s="171"/>
      <c r="F71" s="171"/>
      <c r="G71" s="171"/>
      <c r="H71" s="171"/>
      <c r="I71" s="172"/>
    </row>
    <row r="72" spans="1:9" s="28" customFormat="1" ht="12.75" customHeight="1">
      <c r="A72" s="21" t="s">
        <v>66</v>
      </c>
      <c r="B72" s="21"/>
      <c r="C72" s="21"/>
      <c r="D72" s="21"/>
      <c r="E72" s="21"/>
      <c r="F72" s="21"/>
      <c r="G72" s="21"/>
      <c r="H72" s="21"/>
      <c r="I72" s="21"/>
    </row>
    <row r="73" spans="1:9" s="28" customFormat="1" ht="12.75" customHeight="1">
      <c r="A73" s="21" t="s">
        <v>67</v>
      </c>
      <c r="B73" s="21"/>
      <c r="C73" s="21"/>
      <c r="D73" s="21"/>
      <c r="E73" s="21"/>
      <c r="F73" s="21"/>
      <c r="G73" s="21"/>
      <c r="H73" s="21"/>
      <c r="I73" s="21"/>
    </row>
    <row r="74" spans="1:9" ht="12.75" customHeight="1">
      <c r="A74" s="21" t="s">
        <v>46</v>
      </c>
      <c r="B74" s="17"/>
      <c r="C74" s="17"/>
      <c r="D74" s="17"/>
      <c r="E74" s="19"/>
      <c r="F74" s="17"/>
      <c r="G74" s="17"/>
      <c r="H74" s="17"/>
      <c r="I74" s="17"/>
    </row>
    <row r="75" spans="1:9" ht="12.75" customHeight="1" thickBot="1">
      <c r="A75" s="21" t="s">
        <v>43</v>
      </c>
      <c r="B75" s="17"/>
      <c r="C75" s="17"/>
      <c r="D75" s="17"/>
      <c r="E75" s="20"/>
      <c r="F75" s="17"/>
      <c r="G75" s="17"/>
      <c r="H75" s="17"/>
      <c r="I75" s="17"/>
    </row>
    <row r="76" spans="1:9" ht="16.5" customHeight="1">
      <c r="A76" s="222" t="s">
        <v>76</v>
      </c>
      <c r="B76" s="223"/>
      <c r="C76" s="223"/>
      <c r="D76" s="223"/>
      <c r="E76" s="223"/>
      <c r="F76" s="223"/>
      <c r="G76" s="223"/>
      <c r="H76" s="223"/>
      <c r="I76" s="224"/>
    </row>
    <row r="77" spans="1:9" ht="17.25" thickBot="1">
      <c r="A77" s="225"/>
      <c r="B77" s="226"/>
      <c r="C77" s="226"/>
      <c r="D77" s="226"/>
      <c r="E77" s="226"/>
      <c r="F77" s="226"/>
      <c r="G77" s="226"/>
      <c r="H77" s="226"/>
      <c r="I77" s="227"/>
    </row>
    <row r="80" spans="1:9">
      <c r="A80" s="3"/>
      <c r="B80" s="3"/>
      <c r="C80" s="3"/>
      <c r="D80" s="3"/>
      <c r="E80" s="3"/>
      <c r="F80" s="3"/>
      <c r="G80" s="3"/>
      <c r="H80" s="3"/>
    </row>
  </sheetData>
  <sheetProtection password="CF4E" sheet="1" objects="1" scenarios="1" selectLockedCells="1"/>
  <mergeCells count="140">
    <mergeCell ref="J40:N40"/>
    <mergeCell ref="J41:N41"/>
    <mergeCell ref="J56:N56"/>
    <mergeCell ref="J57:N57"/>
    <mergeCell ref="B26:B28"/>
    <mergeCell ref="E25:I25"/>
    <mergeCell ref="H39:I39"/>
    <mergeCell ref="B37:C37"/>
    <mergeCell ref="F37:G37"/>
    <mergeCell ref="F38:G38"/>
    <mergeCell ref="H45:I45"/>
    <mergeCell ref="C46:D47"/>
    <mergeCell ref="E46:I46"/>
    <mergeCell ref="E47:I47"/>
    <mergeCell ref="H38:I38"/>
    <mergeCell ref="E44:I44"/>
    <mergeCell ref="C48:F48"/>
    <mergeCell ref="G48:I48"/>
    <mergeCell ref="C49:F49"/>
    <mergeCell ref="G49:I49"/>
    <mergeCell ref="C50:F50"/>
    <mergeCell ref="G50:I50"/>
    <mergeCell ref="D56:E56"/>
    <mergeCell ref="F56:G56"/>
    <mergeCell ref="A3:I3"/>
    <mergeCell ref="B15:I15"/>
    <mergeCell ref="B16:I16"/>
    <mergeCell ref="A6:I6"/>
    <mergeCell ref="B7:I7"/>
    <mergeCell ref="A21:I22"/>
    <mergeCell ref="B8:I8"/>
    <mergeCell ref="B9:I9"/>
    <mergeCell ref="B10:I10"/>
    <mergeCell ref="B11:I11"/>
    <mergeCell ref="A4:I5"/>
    <mergeCell ref="A12:I12"/>
    <mergeCell ref="B14:I14"/>
    <mergeCell ref="B20:C20"/>
    <mergeCell ref="B17:E17"/>
    <mergeCell ref="H18:I18"/>
    <mergeCell ref="H19:I19"/>
    <mergeCell ref="B19:C19"/>
    <mergeCell ref="F20:G20"/>
    <mergeCell ref="A13:I13"/>
    <mergeCell ref="H20:I20"/>
    <mergeCell ref="B18:C18"/>
    <mergeCell ref="F17:I17"/>
    <mergeCell ref="A17:A20"/>
    <mergeCell ref="J23:N23"/>
    <mergeCell ref="A23:A28"/>
    <mergeCell ref="D23:E23"/>
    <mergeCell ref="B23:C23"/>
    <mergeCell ref="F23:I23"/>
    <mergeCell ref="C25:D25"/>
    <mergeCell ref="E26:G26"/>
    <mergeCell ref="E27:I27"/>
    <mergeCell ref="B24:I24"/>
    <mergeCell ref="C27:D28"/>
    <mergeCell ref="A76:I77"/>
    <mergeCell ref="A67:B68"/>
    <mergeCell ref="C67:F67"/>
    <mergeCell ref="G67:I67"/>
    <mergeCell ref="B34:I34"/>
    <mergeCell ref="B38:C38"/>
    <mergeCell ref="F39:G39"/>
    <mergeCell ref="B52:I52"/>
    <mergeCell ref="B53:I53"/>
    <mergeCell ref="D37:E37"/>
    <mergeCell ref="B54:I54"/>
    <mergeCell ref="B39:C39"/>
    <mergeCell ref="B51:I51"/>
    <mergeCell ref="A40:I41"/>
    <mergeCell ref="A42:A47"/>
    <mergeCell ref="B42:C42"/>
    <mergeCell ref="D42:E42"/>
    <mergeCell ref="F42:I42"/>
    <mergeCell ref="C44:D44"/>
    <mergeCell ref="A48:B49"/>
    <mergeCell ref="B43:I43"/>
    <mergeCell ref="B45:B47"/>
    <mergeCell ref="C45:D45"/>
    <mergeCell ref="E45:G45"/>
    <mergeCell ref="F18:G18"/>
    <mergeCell ref="F19:G19"/>
    <mergeCell ref="D19:E19"/>
    <mergeCell ref="D20:E20"/>
    <mergeCell ref="D18:E18"/>
    <mergeCell ref="G29:I29"/>
    <mergeCell ref="B35:I35"/>
    <mergeCell ref="A29:B30"/>
    <mergeCell ref="A36:A39"/>
    <mergeCell ref="F36:I36"/>
    <mergeCell ref="B33:I33"/>
    <mergeCell ref="B36:E36"/>
    <mergeCell ref="B32:I32"/>
    <mergeCell ref="D39:E39"/>
    <mergeCell ref="E28:I28"/>
    <mergeCell ref="H26:I26"/>
    <mergeCell ref="C26:D26"/>
    <mergeCell ref="C31:F31"/>
    <mergeCell ref="G31:I31"/>
    <mergeCell ref="H37:I37"/>
    <mergeCell ref="C30:F30"/>
    <mergeCell ref="D38:E38"/>
    <mergeCell ref="G30:I30"/>
    <mergeCell ref="C29:F29"/>
    <mergeCell ref="A59:I60"/>
    <mergeCell ref="A55:A58"/>
    <mergeCell ref="B55:E55"/>
    <mergeCell ref="F55:I55"/>
    <mergeCell ref="B56:C56"/>
    <mergeCell ref="A61:A66"/>
    <mergeCell ref="B61:C61"/>
    <mergeCell ref="D61:E61"/>
    <mergeCell ref="F61:I61"/>
    <mergeCell ref="B62:I62"/>
    <mergeCell ref="C63:D63"/>
    <mergeCell ref="E63:I63"/>
    <mergeCell ref="B64:B66"/>
    <mergeCell ref="C64:D64"/>
    <mergeCell ref="E64:G64"/>
    <mergeCell ref="H56:I56"/>
    <mergeCell ref="B57:C57"/>
    <mergeCell ref="D57:E57"/>
    <mergeCell ref="F57:G57"/>
    <mergeCell ref="B58:C58"/>
    <mergeCell ref="D58:E58"/>
    <mergeCell ref="F58:G58"/>
    <mergeCell ref="H58:I58"/>
    <mergeCell ref="H57:I57"/>
    <mergeCell ref="C69:F69"/>
    <mergeCell ref="G69:I69"/>
    <mergeCell ref="B70:I70"/>
    <mergeCell ref="A71:I71"/>
    <mergeCell ref="H64:I64"/>
    <mergeCell ref="C65:D66"/>
    <mergeCell ref="E65:I65"/>
    <mergeCell ref="E66:I66"/>
    <mergeCell ref="C68:F68"/>
    <mergeCell ref="G68:I68"/>
  </mergeCells>
  <phoneticPr fontId="1" type="noConversion"/>
  <conditionalFormatting sqref="B56:D56 B40:D40 B23 B59:D59 B42 B61">
    <cfRule type="containsText" dxfId="42" priority="185" stopIfTrue="1" operator="containsText" text="Customized vector">
      <formula>NOT(ISERROR(SEARCH("Customized vector",B23)))</formula>
    </cfRule>
    <cfRule type="containsText" dxfId="41" priority="186" stopIfTrue="1" operator="containsText" text="Commercial vector">
      <formula>NOT(ISERROR(SEARCH("Commercial vector",B23)))</formula>
    </cfRule>
    <cfRule type="containsText" dxfId="40" priority="187" stopIfTrue="1" operator="containsText" text="pGEM-T easy(default)">
      <formula>NOT(ISERROR(SEARCH("pGEM-T easy(default)",B23)))</formula>
    </cfRule>
  </conditionalFormatting>
  <conditionalFormatting sqref="E58 E42 C25 C44">
    <cfRule type="containsText" dxfId="39" priority="180" stopIfTrue="1" operator="containsText" text="Others">
      <formula>NOT(ISERROR(SEARCH("Others",C25)))</formula>
    </cfRule>
    <cfRule type="containsText" dxfId="38" priority="181" stopIfTrue="1" operator="containsText" text="Kanamycin">
      <formula>NOT(ISERROR(SEARCH("Kanamycin",C25)))</formula>
    </cfRule>
    <cfRule type="containsText" dxfId="37" priority="182" stopIfTrue="1" operator="containsText" text="Amplicillin">
      <formula>NOT(ISERROR(SEARCH("Amplicillin",C25)))</formula>
    </cfRule>
  </conditionalFormatting>
  <conditionalFormatting sqref="B63 B47 B31 B50">
    <cfRule type="containsText" dxfId="36" priority="179" stopIfTrue="1" operator="containsText" text="Custom($100/10ug)">
      <formula>NOT(ISERROR(SEARCH("Custom($100/10ug)",B31)))</formula>
    </cfRule>
  </conditionalFormatting>
  <conditionalFormatting sqref="B66">
    <cfRule type="containsText" dxfId="35" priority="120" stopIfTrue="1" operator="containsText" text="Custom($100/10ug)">
      <formula>NOT(ISERROR(SEARCH("Custom($100/10ug)",B66)))</formula>
    </cfRule>
  </conditionalFormatting>
  <conditionalFormatting sqref="C63">
    <cfRule type="containsText" dxfId="34" priority="114" stopIfTrue="1" operator="containsText" text="Others">
      <formula>NOT(ISERROR(SEARCH("Others",C63)))</formula>
    </cfRule>
    <cfRule type="containsText" dxfId="33" priority="115" stopIfTrue="1" operator="containsText" text="Kanamycin">
      <formula>NOT(ISERROR(SEARCH("Kanamycin",C63)))</formula>
    </cfRule>
    <cfRule type="containsText" dxfId="32" priority="116" stopIfTrue="1" operator="containsText" text="Amplicillin">
      <formula>NOT(ISERROR(SEARCH("Amplicillin",C63)))</formula>
    </cfRule>
  </conditionalFormatting>
  <conditionalFormatting sqref="B69">
    <cfRule type="containsText" dxfId="31" priority="113" stopIfTrue="1" operator="containsText" text="Custom($100/10ug)">
      <formula>NOT(ISERROR(SEARCH("Custom($100/10ug)",B69)))</formula>
    </cfRule>
  </conditionalFormatting>
  <conditionalFormatting sqref="B23:C23 B42:C42 B61:C61">
    <cfRule type="containsText" dxfId="30" priority="36" stopIfTrue="1" operator="containsText" text="Commercial vector(seller to provide)">
      <formula>NOT(ISERROR(SEARCH("Commercial vector(seller to provide)",B23)))</formula>
    </cfRule>
    <cfRule type="containsText" dxfId="29" priority="99" stopIfTrue="1" operator="containsText" text="Commercial vector(customer to provide)">
      <formula>NOT(ISERROR(SEARCH("Commercial vector(customer to provide)",B23)))</formula>
    </cfRule>
    <cfRule type="containsText" dxfId="28" priority="100" stopIfTrue="1" operator="containsText" text="Commercial vector(seller to provide)">
      <formula>NOT(ISERROR(SEARCH("Commercial vector(seller to provide)",B23)))</formula>
    </cfRule>
    <cfRule type="containsText" dxfId="27" priority="111" stopIfTrue="1" operator="containsText" text="Commercial vector(customer to provide)">
      <formula>NOT(ISERROR(SEARCH("Commercial vector(customer to provide)",B23)))</formula>
    </cfRule>
    <cfRule type="containsText" dxfId="26" priority="112" stopIfTrue="1" operator="containsText" text="Commercial vector(seller to provide)">
      <formula>NOT(ISERROR(SEARCH("Commercial vector(seller to provide)",B23)))</formula>
    </cfRule>
  </conditionalFormatting>
  <conditionalFormatting sqref="B42:C42 B61:C61">
    <cfRule type="containsText" dxfId="25" priority="106" stopIfTrue="1" operator="containsText" text="Commercial vector(customer to provide)">
      <formula>NOT(ISERROR(SEARCH("Commercial vector(customer to provide)",B42)))</formula>
    </cfRule>
    <cfRule type="containsText" dxfId="24" priority="107" stopIfTrue="1" operator="containsText" text="Commercial vector(seller to provide)">
      <formula>NOT(ISERROR(SEARCH("Commercial vector(seller to provide)",B42)))</formula>
    </cfRule>
  </conditionalFormatting>
  <conditionalFormatting sqref="B42:C42 B61:C61">
    <cfRule type="containsText" dxfId="23" priority="92" stopIfTrue="1" operator="containsText" text="Commercial vector(customer to provide)">
      <formula>NOT(ISERROR(SEARCH("Commercial vector(customer to provide)",B42)))</formula>
    </cfRule>
    <cfRule type="containsText" dxfId="22" priority="93" stopIfTrue="1" operator="containsText" text="Commercial vector(seller to provide)">
      <formula>NOT(ISERROR(SEARCH("Commercial vector(seller to provide)",B42)))</formula>
    </cfRule>
    <cfRule type="containsText" dxfId="21" priority="94" stopIfTrue="1" operator="containsText" text="Commercial vector(customer to provide)">
      <formula>NOT(ISERROR(SEARCH("Commercial vector(customer to provide)",B42)))</formula>
    </cfRule>
    <cfRule type="containsText" dxfId="20" priority="95" stopIfTrue="1" operator="containsText" text="Commercial vector(seller to provide)">
      <formula>NOT(ISERROR(SEARCH("Commercial vector(seller to provide)",B42)))</formula>
    </cfRule>
  </conditionalFormatting>
  <conditionalFormatting sqref="B66">
    <cfRule type="containsText" dxfId="19" priority="67" stopIfTrue="1" operator="containsText" text="Custom($100/10ug)">
      <formula>NOT(ISERROR(SEARCH("Custom($100/10ug)",B66)))</formula>
    </cfRule>
  </conditionalFormatting>
  <conditionalFormatting sqref="C63">
    <cfRule type="containsText" dxfId="18" priority="61" stopIfTrue="1" operator="containsText" text="Others">
      <formula>NOT(ISERROR(SEARCH("Others",C63)))</formula>
    </cfRule>
    <cfRule type="containsText" dxfId="17" priority="62" stopIfTrue="1" operator="containsText" text="Kanamycin">
      <formula>NOT(ISERROR(SEARCH("Kanamycin",C63)))</formula>
    </cfRule>
    <cfRule type="containsText" dxfId="16" priority="63" stopIfTrue="1" operator="containsText" text="Amplicillin">
      <formula>NOT(ISERROR(SEARCH("Amplicillin",C63)))</formula>
    </cfRule>
  </conditionalFormatting>
  <conditionalFormatting sqref="B69">
    <cfRule type="containsText" dxfId="15" priority="60" stopIfTrue="1" operator="containsText" text="Custom($100/10ug)">
      <formula>NOT(ISERROR(SEARCH("Custom($100/10ug)",B69)))</formula>
    </cfRule>
  </conditionalFormatting>
  <conditionalFormatting sqref="C63">
    <cfRule type="containsText" dxfId="14" priority="42" stopIfTrue="1" operator="containsText" text="Others">
      <formula>NOT(ISERROR(SEARCH("Others",C63)))</formula>
    </cfRule>
    <cfRule type="containsText" dxfId="13" priority="43" stopIfTrue="1" operator="containsText" text="Kanamycin">
      <formula>NOT(ISERROR(SEARCH("Kanamycin",C63)))</formula>
    </cfRule>
    <cfRule type="containsText" dxfId="12" priority="44" stopIfTrue="1" operator="containsText" text="Amplicillin">
      <formula>NOT(ISERROR(SEARCH("Amplicillin",C63)))</formula>
    </cfRule>
  </conditionalFormatting>
  <conditionalFormatting sqref="B69">
    <cfRule type="containsText" dxfId="11" priority="41" stopIfTrue="1" operator="containsText" text="Custom($100/10ug)">
      <formula>NOT(ISERROR(SEARCH("Custom($100/10ug)",B69)))</formula>
    </cfRule>
  </conditionalFormatting>
  <conditionalFormatting sqref="E61">
    <cfRule type="containsText" dxfId="10" priority="9" stopIfTrue="1" operator="containsText" text="Others">
      <formula>NOT(ISERROR(SEARCH("Others",E61)))</formula>
    </cfRule>
    <cfRule type="containsText" dxfId="9" priority="10" stopIfTrue="1" operator="containsText" text="Kanamycin">
      <formula>NOT(ISERROR(SEARCH("Kanamycin",E61)))</formula>
    </cfRule>
    <cfRule type="containsText" dxfId="8" priority="11" stopIfTrue="1" operator="containsText" text="Amplicillin">
      <formula>NOT(ISERROR(SEARCH("Amplicillin",E61)))</formula>
    </cfRule>
  </conditionalFormatting>
  <conditionalFormatting sqref="B31">
    <cfRule type="containsText" dxfId="7" priority="4" stopIfTrue="1" operator="containsText" text="Default(2~5ug)">
      <formula>NOT(ISERROR(SEARCH("Default(2~5ug)",B31)))</formula>
    </cfRule>
    <cfRule type="containsText" dxfId="6" priority="8" stopIfTrue="1" operator="containsText" text="Custom($100/100ug)">
      <formula>NOT(ISERROR(SEARCH("Custom($100/100ug)",B31)))</formula>
    </cfRule>
  </conditionalFormatting>
  <conditionalFormatting sqref="B50">
    <cfRule type="containsText" dxfId="5" priority="7" stopIfTrue="1" operator="containsText" text="Custom($100/100ug)">
      <formula>NOT(ISERROR(SEARCH("Custom($100/100ug)",B50)))</formula>
    </cfRule>
  </conditionalFormatting>
  <conditionalFormatting sqref="B69">
    <cfRule type="containsText" dxfId="4" priority="6" stopIfTrue="1" operator="containsText" text="Custom($100/10ug)">
      <formula>NOT(ISERROR(SEARCH("Custom($100/10ug)",B69)))</formula>
    </cfRule>
  </conditionalFormatting>
  <conditionalFormatting sqref="B69">
    <cfRule type="containsText" dxfId="3" priority="5" stopIfTrue="1" operator="containsText" text="Custom($100/100ug)">
      <formula>NOT(ISERROR(SEARCH("Custom($100/100ug)",B69)))</formula>
    </cfRule>
  </conditionalFormatting>
  <conditionalFormatting sqref="B23:C23">
    <cfRule type="containsText" dxfId="2" priority="3" stopIfTrue="1" operator="containsText" text="Commercial vector(Request purchase)">
      <formula>NOT(ISERROR(SEARCH("Commercial vector(Request purchase)",B23)))</formula>
    </cfRule>
  </conditionalFormatting>
  <conditionalFormatting sqref="B42:C42">
    <cfRule type="containsText" dxfId="1" priority="2" stopIfTrue="1" operator="containsText" text="Commercial vector(Request purchase)">
      <formula>NOT(ISERROR(SEARCH("Commercial vector(Request purchase)",B42)))</formula>
    </cfRule>
  </conditionalFormatting>
  <conditionalFormatting sqref="B61:C61">
    <cfRule type="containsText" dxfId="0" priority="1" stopIfTrue="1" operator="containsText" text="Commercial vector(Request purchase)">
      <formula>NOT(ISERROR(SEARCH("Commercial vector(Request purchase)",B61)))</formula>
    </cfRule>
  </conditionalFormatting>
  <dataValidations count="7">
    <dataValidation type="list" allowBlank="1" showInputMessage="1" showErrorMessage="1" sqref="E64 H64 E26 H26 H45 E45">
      <formula1>"T7pro,T7ter,T3,SP6,EBV-R,BGH-rev,M13F(-40),M13R(-40),M13F(-20),M13R(-20),pGEX5,pGEX3,pQE-F,pQE-R,EGFP-C,EGFP-N,RVprimer3,RVprimer4,GLprimer1,GLprimer2,CMV-F,CMV30,CMV24,Gal4AD,Gal4BD-F,Gal4BD-R,MATCHMAKER3,pBAD-F,pBAD-R,SV40-pArev,SV40-pAF,malEF,27F,1492R"</formula1>
    </dataValidation>
    <dataValidation type="list" allowBlank="1" showInputMessage="1" showErrorMessage="1" sqref="G67 C67 G29 C29 C48 G48">
      <formula1>"AfeI,AluI,ApaI,AseI,BamHI,BbuI,BglII,BstNI,ClaI,DdeI,DpnII,DraI,EcoRI,EcoRV,FauI,HaeIII,HhaI,HindIII,HinfI,HpaII,KpnI,MluI,MseI,MspI,NarI,NcoI,NdeI,NheI,NotI,PstI,PvuII,RsaI,SacI,SalI,SfaNI,SmaI,XbaI,XhoI,XmaI,Others(order)"</formula1>
    </dataValidation>
    <dataValidation type="list" allowBlank="1" showInputMessage="1" showErrorMessage="1" sqref="C63 C25 C44">
      <formula1>"Ampicillin,Kanamycin,Others"</formula1>
    </dataValidation>
    <dataValidation type="list" allowBlank="1" showInputMessage="1" showErrorMessage="1" sqref="D42 D23 D61">
      <formula1>"pGFP,pcDNA3.0,pcDNA3.1(+),pcDNA3.1(-),pcDNA3.3,pGL3basic,pCI-neo,pDsRed1-N1,pUC19, pMSP3535H3,pET-3a,pET-3b,pET-3c,pET-3d,pET-15b,pET-21(+),pET-21a(+),pET-21b(+),pET-24(+),pET-24a(+),pET-24b(+),pET-28a(+),pET-28b(+),,pET-48b(+), pQE-30 Xa,Others"</formula1>
    </dataValidation>
    <dataValidation type="list" allowBlank="1" showInputMessage="1" showErrorMessage="1" sqref="H56 H37 H18">
      <formula1>"Taq,pfu"</formula1>
    </dataValidation>
    <dataValidation type="list" allowBlank="1" showInputMessage="1" showErrorMessage="1" sqref="B31 B50 B69">
      <formula1>"Default(2~5ug),Custom($100/100ug)"</formula1>
    </dataValidation>
    <dataValidation type="list" allowBlank="1" showInputMessage="1" showErrorMessage="1" sqref="B23:C23 B42:C42 B61:C61">
      <formula1>"pGEM-B1/pGEM-B2 (default),Commercial vector(Request purchase),Commercial vector(customer to provide),Customized vector(customer to provide)"</formula1>
    </dataValidation>
  </dataValidations>
  <pageMargins left="0.7" right="0.7" top="0.75" bottom="0.75" header="0.3" footer="0.3"/>
  <pageSetup paperSize="9" scale="65" orientation="portrait" r:id="rId1"/>
  <rowBreaks count="1" manualBreakCount="1">
    <brk id="32" max="8" man="1"/>
  </rowBreaks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"/>
  <sheetViews>
    <sheetView workbookViewId="0">
      <selection sqref="A1:D1"/>
    </sheetView>
  </sheetViews>
  <sheetFormatPr defaultRowHeight="16.5"/>
  <cols>
    <col min="1" max="16384" width="9" style="59"/>
  </cols>
  <sheetData>
    <row r="1" spans="1:4" ht="31.5">
      <c r="A1" s="252" t="s">
        <v>74</v>
      </c>
      <c r="B1" s="252"/>
      <c r="C1" s="252"/>
      <c r="D1" s="252"/>
    </row>
  </sheetData>
  <sheetProtection password="CF4E" sheet="1" objects="1" scenarios="1"/>
  <mergeCells count="1">
    <mergeCell ref="A1:D1"/>
  </mergeCells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1.Gene Synthesis Service Order</vt:lpstr>
      <vt:lpstr>2.Mutagenesis Service Order</vt:lpstr>
      <vt:lpstr>3.Gene Cloning Service Order</vt:lpstr>
      <vt:lpstr>4.Vector information</vt:lpstr>
      <vt:lpstr>'3.Gene Cloning Service Order'!Print_Area</vt:lpstr>
    </vt:vector>
  </TitlesOfParts>
  <Company>Portable Software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夜來香</dc:creator>
  <cp:lastModifiedBy>Owner</cp:lastModifiedBy>
  <cp:lastPrinted>2012-04-18T01:27:24Z</cp:lastPrinted>
  <dcterms:created xsi:type="dcterms:W3CDTF">2011-04-05T01:27:37Z</dcterms:created>
  <dcterms:modified xsi:type="dcterms:W3CDTF">2013-03-08T02:16:49Z</dcterms:modified>
</cp:coreProperties>
</file>